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iesipes/Desktop/"/>
    </mc:Choice>
  </mc:AlternateContent>
  <xr:revisionPtr revIDLastSave="0" documentId="8_{0BEFAE64-79E9-3049-8D0B-51247DF32BAB}" xr6:coauthVersionLast="47" xr6:coauthVersionMax="47" xr10:uidLastSave="{00000000-0000-0000-0000-000000000000}"/>
  <bookViews>
    <workbookView xWindow="-31720" yWindow="2500" windowWidth="28800" windowHeight="15980" xr2:uid="{D5B20B81-8C8E-461E-BCEC-307225153DCF}"/>
  </bookViews>
  <sheets>
    <sheet name="Points" sheetId="1" r:id="rId1"/>
  </sheets>
  <definedNames>
    <definedName name="_xlnm._FilterDatabase" localSheetId="0" hidden="1">Points!$A$107:$L$112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8" i="1" l="1"/>
  <c r="K80" i="1"/>
  <c r="J44" i="1"/>
  <c r="K25" i="1"/>
  <c r="J149" i="1"/>
  <c r="J120" i="1"/>
  <c r="J88" i="1"/>
  <c r="J205" i="1"/>
  <c r="J208" i="1"/>
  <c r="J191" i="1"/>
  <c r="J183" i="1"/>
  <c r="J184" i="1"/>
  <c r="J168" i="1"/>
  <c r="J172" i="1"/>
  <c r="J81" i="1"/>
  <c r="J87" i="1"/>
  <c r="J73" i="1"/>
  <c r="J74" i="1"/>
  <c r="J39" i="1"/>
  <c r="J19" i="1"/>
  <c r="J189" i="1"/>
  <c r="J188" i="1"/>
  <c r="J190" i="1"/>
  <c r="J193" i="1"/>
  <c r="J185" i="1"/>
  <c r="J83" i="1"/>
  <c r="J217" i="1"/>
  <c r="J175" i="1"/>
  <c r="J177" i="1"/>
  <c r="J178" i="1"/>
  <c r="J174" i="1"/>
  <c r="J179" i="1"/>
  <c r="J170" i="1"/>
  <c r="J145" i="1"/>
  <c r="J141" i="1"/>
  <c r="J152" i="1"/>
  <c r="J59" i="1"/>
  <c r="J52" i="1"/>
  <c r="J37" i="1"/>
  <c r="J35" i="1"/>
  <c r="J192" i="1"/>
  <c r="J165" i="1"/>
  <c r="J176" i="1"/>
  <c r="J133" i="1"/>
  <c r="J194" i="1"/>
  <c r="J196" i="1"/>
  <c r="J11" i="1"/>
  <c r="J12" i="1"/>
  <c r="J108" i="1" l="1"/>
  <c r="J110" i="1"/>
  <c r="J107" i="1"/>
  <c r="J109" i="1"/>
  <c r="J111" i="1"/>
  <c r="J112" i="1"/>
  <c r="J72" i="1" l="1"/>
  <c r="J223" i="1" l="1"/>
  <c r="J221" i="1" l="1"/>
  <c r="J224" i="1"/>
  <c r="J150" i="1"/>
  <c r="J143" i="1"/>
  <c r="J200" i="1" l="1"/>
  <c r="J206" i="1"/>
  <c r="J203" i="1"/>
  <c r="J209" i="1"/>
  <c r="J204" i="1"/>
  <c r="J201" i="1"/>
  <c r="J207" i="1"/>
  <c r="J161" i="1" l="1"/>
  <c r="J69" i="1"/>
  <c r="J60" i="1"/>
  <c r="J55" i="1"/>
  <c r="J53" i="1"/>
  <c r="J30" i="1"/>
  <c r="J5" i="1"/>
  <c r="J6" i="1"/>
  <c r="J151" i="1" l="1"/>
  <c r="J125" i="1"/>
  <c r="J135" i="1" l="1"/>
  <c r="J34" i="1"/>
  <c r="J7" i="1"/>
  <c r="J94" i="1" l="1"/>
  <c r="J92" i="1"/>
  <c r="J96" i="1"/>
  <c r="J162" i="1"/>
  <c r="J158" i="1"/>
  <c r="J157" i="1"/>
  <c r="J156" i="1"/>
  <c r="J102" i="1"/>
  <c r="J104" i="1"/>
  <c r="J99" i="1"/>
  <c r="J100" i="1"/>
  <c r="J101" i="1"/>
  <c r="J21" i="1"/>
  <c r="J16" i="1"/>
  <c r="J17" i="1"/>
  <c r="J20" i="1"/>
  <c r="J22" i="1"/>
  <c r="J18" i="1"/>
  <c r="J15" i="1"/>
  <c r="J58" i="1"/>
  <c r="J57" i="1"/>
  <c r="J26" i="1"/>
  <c r="J29" i="1"/>
  <c r="J202" i="1" l="1"/>
  <c r="J167" i="1"/>
  <c r="J171" i="1"/>
  <c r="J166" i="1"/>
  <c r="J169" i="1"/>
  <c r="J173" i="1"/>
  <c r="J147" i="1"/>
  <c r="J138" i="1"/>
  <c r="J146" i="1"/>
  <c r="J216" i="1" l="1"/>
  <c r="J80" i="1"/>
  <c r="J85" i="1"/>
  <c r="J78" i="1"/>
  <c r="J77" i="1"/>
  <c r="J48" i="1"/>
  <c r="J28" i="1"/>
  <c r="J144" i="1" l="1"/>
  <c r="J124" i="1"/>
  <c r="J159" i="1"/>
  <c r="J132" i="1"/>
  <c r="J116" i="1"/>
  <c r="J212" i="1"/>
  <c r="J84" i="1"/>
  <c r="J71" i="1"/>
  <c r="J66" i="1"/>
  <c r="J68" i="1"/>
  <c r="J40" i="1"/>
  <c r="J160" i="1" l="1"/>
  <c r="J25" i="1"/>
  <c r="J27" i="1"/>
  <c r="J10" i="1"/>
  <c r="J43" i="1" l="1"/>
  <c r="J33" i="1"/>
  <c r="J36" i="1"/>
  <c r="J38" i="1"/>
  <c r="J42" i="1"/>
  <c r="J41" i="1"/>
  <c r="J222" i="1"/>
  <c r="J214" i="1"/>
  <c r="J213" i="1"/>
  <c r="J215" i="1"/>
  <c r="J199" i="1"/>
  <c r="J195" i="1"/>
  <c r="J182" i="1"/>
  <c r="J155" i="1"/>
  <c r="J140" i="1"/>
  <c r="J148" i="1"/>
  <c r="J139" i="1"/>
  <c r="J142" i="1"/>
  <c r="J131" i="1"/>
  <c r="J130" i="1"/>
  <c r="J134" i="1"/>
  <c r="J127" i="1"/>
  <c r="J123" i="1"/>
  <c r="J126" i="1"/>
  <c r="J118" i="1"/>
  <c r="J119" i="1"/>
  <c r="J115" i="1"/>
  <c r="J117" i="1"/>
  <c r="J103" i="1"/>
  <c r="J95" i="1"/>
  <c r="J91" i="1"/>
  <c r="J93" i="1"/>
  <c r="J82" i="1"/>
  <c r="J86" i="1"/>
  <c r="J79" i="1"/>
  <c r="J63" i="1"/>
  <c r="J67" i="1"/>
  <c r="J64" i="1"/>
  <c r="J65" i="1"/>
  <c r="J70" i="1"/>
  <c r="J56" i="1"/>
  <c r="J54" i="1"/>
  <c r="J51" i="1"/>
  <c r="J47" i="1"/>
  <c r="J4" i="1"/>
</calcChain>
</file>

<file path=xl/sharedStrings.xml><?xml version="1.0" encoding="utf-8"?>
<sst xmlns="http://schemas.openxmlformats.org/spreadsheetml/2006/main" count="578" uniqueCount="179">
  <si>
    <t>Back #</t>
  </si>
  <si>
    <t>Exhibitor</t>
  </si>
  <si>
    <t>Horse</t>
  </si>
  <si>
    <t>Class 1 Halter Stallions All Ages</t>
  </si>
  <si>
    <t>Show #1</t>
  </si>
  <si>
    <t>Show #2</t>
  </si>
  <si>
    <t>Show #3</t>
  </si>
  <si>
    <t>Show #4</t>
  </si>
  <si>
    <t>Show #5</t>
  </si>
  <si>
    <t>Total</t>
  </si>
  <si>
    <t>Ronda Servoss</t>
  </si>
  <si>
    <t>Orashans Legacy RAF++/</t>
  </si>
  <si>
    <t>Grand</t>
  </si>
  <si>
    <t>Sam Simpson</t>
  </si>
  <si>
    <t>Castiel</t>
  </si>
  <si>
    <t>Reserve</t>
  </si>
  <si>
    <t>Elizabeth Shields</t>
  </si>
  <si>
    <t>Voodoo</t>
  </si>
  <si>
    <t>Pepper Wells</t>
  </si>
  <si>
    <t>No Need To Be Sour</t>
  </si>
  <si>
    <t>Class 2 Yearling Mare &amp; Gelding</t>
  </si>
  <si>
    <t>Rachel Hattendorf</t>
  </si>
  <si>
    <t>Factor Up</t>
  </si>
  <si>
    <t>Jennifer Damours</t>
  </si>
  <si>
    <t>Shes Wicked Cool</t>
  </si>
  <si>
    <t>Renae Roberts</t>
  </si>
  <si>
    <t>LAKYLU HOT CHOCOLATE BOMB</t>
  </si>
  <si>
    <t>Class 3 - Pony/Mini Halter</t>
  </si>
  <si>
    <t>Mikayla Venable</t>
  </si>
  <si>
    <t>Salty Solar Spade Array</t>
  </si>
  <si>
    <t>Hannah Sipes</t>
  </si>
  <si>
    <t>Ruby Bright</t>
  </si>
  <si>
    <t>Avery Newsom</t>
  </si>
  <si>
    <t>Pal Justa Gigalo</t>
  </si>
  <si>
    <t>Chris Damours</t>
  </si>
  <si>
    <t>Ziggy</t>
  </si>
  <si>
    <t>Sydney Dixon</t>
  </si>
  <si>
    <t>RQT Southern Traditions</t>
  </si>
  <si>
    <t>Kayleigh Jenner</t>
  </si>
  <si>
    <t>Santee Grand</t>
  </si>
  <si>
    <t>Phoebe Blain</t>
  </si>
  <si>
    <t>Lightening Bug</t>
  </si>
  <si>
    <t>Ryann Newsom</t>
  </si>
  <si>
    <t>Feather</t>
  </si>
  <si>
    <t>Class 4 - Junior Geldings</t>
  </si>
  <si>
    <t>Helena Hattendorf</t>
  </si>
  <si>
    <t>Simply Exotic</t>
  </si>
  <si>
    <t>Fallon Owen</t>
  </si>
  <si>
    <t>RC powertool</t>
  </si>
  <si>
    <t>points follow horse not rider</t>
  </si>
  <si>
    <t>Kristen Schramm</t>
  </si>
  <si>
    <t>The Krymsun Ryde</t>
  </si>
  <si>
    <t>Brylee Tucker</t>
  </si>
  <si>
    <t>Dash for Daylight</t>
  </si>
  <si>
    <t>Ava Glenn</t>
  </si>
  <si>
    <t>Definition of Lazy</t>
  </si>
  <si>
    <t>Kenneth Honaker</t>
  </si>
  <si>
    <t>Class 5 - Aged Geldings</t>
  </si>
  <si>
    <t>Brittany Upshaw</t>
  </si>
  <si>
    <t>I Gotta Secret Honey</t>
  </si>
  <si>
    <t>Vivian Kines</t>
  </si>
  <si>
    <t>Milliondollarride</t>
  </si>
  <si>
    <t>Jaden Dixon</t>
  </si>
  <si>
    <t>Born Oso Hot</t>
  </si>
  <si>
    <t>Tonya Emmons</t>
  </si>
  <si>
    <t>Take Me Fancy</t>
  </si>
  <si>
    <t>Artic Spotlight</t>
  </si>
  <si>
    <t>Audrey Warminski</t>
  </si>
  <si>
    <t>Chrome Rodder</t>
  </si>
  <si>
    <t>Kara Powell</t>
  </si>
  <si>
    <t>TA Kholibrie</t>
  </si>
  <si>
    <t>Allie Howard</t>
  </si>
  <si>
    <t>Zippo E Nuff</t>
  </si>
  <si>
    <t>It’s ok to look</t>
  </si>
  <si>
    <t>Kari Kapuscinski</t>
  </si>
  <si>
    <t>Barnaby</t>
  </si>
  <si>
    <t>Class 6 - Junior Mares</t>
  </si>
  <si>
    <t>TC Sheza Smokin' Weedo</t>
  </si>
  <si>
    <t>Shine Olynna Gal</t>
  </si>
  <si>
    <t>Class 7 - Aged Mares</t>
  </si>
  <si>
    <t>Audra Damours</t>
  </si>
  <si>
    <t>Skips Sonny Angel</t>
  </si>
  <si>
    <t>The Power of Grace</t>
  </si>
  <si>
    <t>Bailey Culpepper</t>
  </si>
  <si>
    <t>Freckels</t>
  </si>
  <si>
    <t>Callie Greenberg</t>
  </si>
  <si>
    <t>A Little Calico Zip</t>
  </si>
  <si>
    <t>Amira Mabee</t>
  </si>
  <si>
    <t>Zips Celestial Magic</t>
  </si>
  <si>
    <t>Luke Greenberg</t>
  </si>
  <si>
    <t>ICU Go Girl</t>
  </si>
  <si>
    <t>Noelle Blain</t>
  </si>
  <si>
    <t>Cookies lightening bolt</t>
  </si>
  <si>
    <t>ADRD DIXIE CHIC</t>
  </si>
  <si>
    <t>Karen White</t>
  </si>
  <si>
    <t>Elsa</t>
  </si>
  <si>
    <t>Addy Brod</t>
  </si>
  <si>
    <t>Flipper</t>
  </si>
  <si>
    <t>Class 8 - Spotted Color</t>
  </si>
  <si>
    <t>reserve</t>
  </si>
  <si>
    <t>Kiera Taylor</t>
  </si>
  <si>
    <t>Rc Powertool</t>
  </si>
  <si>
    <t>Class 9 - Solid Color</t>
  </si>
  <si>
    <t>Grand*</t>
  </si>
  <si>
    <t>Keegan Black</t>
  </si>
  <si>
    <t>Flash</t>
  </si>
  <si>
    <t>Kaitlyn Rolland</t>
  </si>
  <si>
    <t>Three Barz Moore</t>
  </si>
  <si>
    <t>Paola Hernandez Vega</t>
  </si>
  <si>
    <t>Mojodeux</t>
  </si>
  <si>
    <t>10 &amp; Under Division - Western</t>
  </si>
  <si>
    <t>10 &amp; Under Division - English</t>
  </si>
  <si>
    <t>Gabriel Jinojosa</t>
  </si>
  <si>
    <t>Sabrina Fair</t>
  </si>
  <si>
    <t>11-13 Division - Western</t>
  </si>
  <si>
    <t>Ryan Newsom</t>
  </si>
  <si>
    <t>Dream Mi</t>
  </si>
  <si>
    <t>showed 3 shows, just 1 western and 2 english</t>
  </si>
  <si>
    <t>11-13 Division - English</t>
  </si>
  <si>
    <t>14-18 Division - Western</t>
  </si>
  <si>
    <t>14-18 Division - English</t>
  </si>
  <si>
    <t>Sadie Hinz</t>
  </si>
  <si>
    <t>OBR Show Your Color</t>
  </si>
  <si>
    <t>Adult Division - Western</t>
  </si>
  <si>
    <t>showed in 3 shows, just no points for show 3</t>
  </si>
  <si>
    <t>Aleah Levine</t>
  </si>
  <si>
    <t>Smoking in Lace</t>
  </si>
  <si>
    <t>Hannah Thompson</t>
  </si>
  <si>
    <t>Six Olena Starlight</t>
  </si>
  <si>
    <t>Adult Division - English</t>
  </si>
  <si>
    <t>Green Novice Division</t>
  </si>
  <si>
    <t>Faith Roberson</t>
  </si>
  <si>
    <t>Groot</t>
  </si>
  <si>
    <t>Ariel Dollar</t>
  </si>
  <si>
    <t>Romeo</t>
  </si>
  <si>
    <t>Mojodeu</t>
  </si>
  <si>
    <t>Leadline</t>
  </si>
  <si>
    <t>Annamarie Moltz</t>
  </si>
  <si>
    <t>Starlights Choice</t>
  </si>
  <si>
    <t>Kyle Simmons</t>
  </si>
  <si>
    <t>Showguns</t>
  </si>
  <si>
    <t>McKayla Owens</t>
  </si>
  <si>
    <t>Yellow</t>
  </si>
  <si>
    <t>Reagen Santoro</t>
  </si>
  <si>
    <t>Red Hawks Anasazi</t>
  </si>
  <si>
    <t>Walk &amp; Whoa</t>
  </si>
  <si>
    <t>Justin White</t>
  </si>
  <si>
    <t>Mean and Ugly</t>
  </si>
  <si>
    <t>Kora Beck</t>
  </si>
  <si>
    <t>Bowie</t>
  </si>
  <si>
    <t>Aubrey Burg</t>
  </si>
  <si>
    <t>Snowball</t>
  </si>
  <si>
    <t>Isabella Stearns</t>
  </si>
  <si>
    <t>Elliott Franke</t>
  </si>
  <si>
    <t>Dolly</t>
  </si>
  <si>
    <t>Brooks Buddy</t>
  </si>
  <si>
    <t>Daphne Devanna</t>
  </si>
  <si>
    <t>Britt</t>
  </si>
  <si>
    <t>Ranch Performance</t>
  </si>
  <si>
    <t>Amy Andresen</t>
  </si>
  <si>
    <t>MD Cocktail Whiz</t>
  </si>
  <si>
    <t>Risa Brown</t>
  </si>
  <si>
    <t>Justin Barrow</t>
  </si>
  <si>
    <t>Hunter Hack</t>
  </si>
  <si>
    <t>2 &amp; Under Performance</t>
  </si>
  <si>
    <t>*</t>
  </si>
  <si>
    <t>Won on tie breaker - most 1st places, or 2nds or 3rds, etc. if they were also tied in firsts</t>
  </si>
  <si>
    <t>Daily High Point - Grand Champion</t>
  </si>
  <si>
    <t>Daily High Point - Reserve Champion</t>
  </si>
  <si>
    <t>Technical DHP, but won in cross categories</t>
  </si>
  <si>
    <t>Not a member (yet!)</t>
  </si>
  <si>
    <t>Did not compete in 3 of 5 shows</t>
  </si>
  <si>
    <t>(On this spreadsheet, the DHP for the show might have less points than the Reserve - this is due to Halter points, added at the show, which are not taken into account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</si>
  <si>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</si>
  <si>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</si>
  <si>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</si>
  <si>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</si>
  <si>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</si>
  <si>
    <t xml:space="preserve">Remember that a horse/rider combination must show in a combined total of 3 out of 5 shows in order to qualify for year end high point awards.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</si>
</sst>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Protection="1"/>
    <xf numFmtId="37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0" xfId="0" applyFill="1"/>
    <xf numFmtId="0" fontId="4" fillId="0" borderId="0" xfId="0" applyFont="1" applyFill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37" fontId="0" fillId="0" borderId="0" xfId="0" applyNumberFormat="1" applyFill="1" applyProtection="1">
      <protection locked="0"/>
    </xf>
    <xf numFmtId="0" fontId="0" fillId="4" borderId="0" xfId="0" applyFill="1"/>
    <xf numFmtId="0" fontId="3" fillId="0" borderId="0" xfId="0" applyFont="1" applyFill="1" applyAlignment="1">
      <alignment horizontal="center"/>
    </xf>
    <xf numFmtId="37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37" fontId="0" fillId="0" borderId="0" xfId="0" applyNumberFormat="1" applyFill="1" applyProtection="1"/>
    <xf numFmtId="0" fontId="2" fillId="0" borderId="0" xfId="0" applyFont="1" applyFill="1"/>
    <xf numFmtId="37" fontId="0" fillId="0" borderId="0" xfId="0" applyNumberFormat="1" applyFill="1" applyAlignment="1" applyProtection="1">
      <alignment horizontal="right"/>
      <protection locked="0"/>
    </xf>
    <xf numFmtId="0" fontId="0" fillId="5" borderId="0" xfId="0" applyFill="1"/>
    <xf numFmtId="0" fontId="5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0" fillId="6" borderId="0" xfId="0" applyFill="1"/>
    <xf numFmtId="0" fontId="0" fillId="0" borderId="0" xfId="0" quotePrefix="1" applyFill="1"/>
    <xf numFmtId="37" fontId="0" fillId="0" borderId="0" xfId="0" applyNumberFormat="1"/>
    <xf numFmtId="37" fontId="0" fillId="0" borderId="0" xfId="0" applyNumberFormat="1" applyFill="1" applyAlignment="1" applyProtection="1">
      <alignment horizontal="right"/>
    </xf>
    <xf numFmtId="37" fontId="0" fillId="0" borderId="0" xfId="0" applyNumberFormat="1" applyProtection="1">
      <protection locked="0"/>
    </xf>
    <xf numFmtId="37" fontId="0" fillId="3" borderId="0" xfId="0" applyNumberFormat="1" applyFill="1"/>
    <xf numFmtId="37" fontId="0" fillId="5" borderId="0" xfId="0" applyNumberFormat="1" applyFill="1"/>
    <xf numFmtId="0" fontId="0" fillId="5" borderId="0" xfId="0" applyFill="1" applyProtection="1">
      <protection locked="0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7" borderId="0" xfId="0" applyFill="1"/>
    <xf numFmtId="0" fontId="0" fillId="8" borderId="0" xfId="0" applyFill="1"/>
    <xf numFmtId="0" fontId="0" fillId="9" borderId="0" xfId="0" applyFill="1" applyProtection="1">
      <protection locked="0"/>
    </xf>
    <xf numFmtId="0" fontId="0" fillId="9" borderId="0" xfId="0" applyFill="1"/>
    <xf numFmtId="0" fontId="0" fillId="9" borderId="0" xfId="0" applyFill="1" applyProtection="1"/>
    <xf numFmtId="37" fontId="0" fillId="9" borderId="0" xfId="0" applyNumberFormat="1" applyFont="1" applyFill="1" applyAlignment="1" applyProtection="1">
      <alignment horizontal="right"/>
      <protection locked="0"/>
    </xf>
    <xf numFmtId="0" fontId="0" fillId="9" borderId="0" xfId="0" applyFill="1" applyAlignment="1">
      <alignment horizontal="center"/>
    </xf>
    <xf numFmtId="37" fontId="0" fillId="9" borderId="0" xfId="0" applyNumberFormat="1" applyFill="1" applyProtection="1">
      <protection locked="0"/>
    </xf>
    <xf numFmtId="0" fontId="0" fillId="10" borderId="0" xfId="0" applyFill="1"/>
    <xf numFmtId="0" fontId="0" fillId="11" borderId="0" xfId="0" applyFill="1"/>
    <xf numFmtId="0" fontId="0" fillId="10" borderId="0" xfId="0" applyFill="1" applyProtection="1">
      <protection locked="0"/>
    </xf>
    <xf numFmtId="0" fontId="0" fillId="11" borderId="0" xfId="0" applyFill="1" applyProtection="1">
      <protection locked="0"/>
    </xf>
    <xf numFmtId="0" fontId="0" fillId="11" borderId="0" xfId="0" applyFill="1" applyAlignment="1">
      <alignment horizontal="right"/>
    </xf>
    <xf numFmtId="0" fontId="0" fillId="11" borderId="0" xfId="0" applyFill="1" applyAlignment="1">
      <alignment horizontal="center"/>
    </xf>
    <xf numFmtId="0" fontId="4" fillId="11" borderId="0" xfId="0" applyFont="1" applyFill="1" applyAlignment="1">
      <alignment horizontal="right"/>
    </xf>
    <xf numFmtId="0" fontId="0" fillId="11" borderId="0" xfId="0" applyFill="1" applyProtection="1"/>
    <xf numFmtId="37" fontId="0" fillId="11" borderId="0" xfId="0" applyNumberFormat="1" applyFill="1" applyProtection="1">
      <protection locked="0"/>
    </xf>
    <xf numFmtId="1" fontId="0" fillId="11" borderId="0" xfId="0" applyNumberFormat="1" applyFill="1" applyProtection="1">
      <protection locked="0"/>
    </xf>
    <xf numFmtId="0" fontId="4" fillId="11" borderId="0" xfId="0" applyFont="1" applyFill="1" applyAlignment="1">
      <alignment horizontal="center"/>
    </xf>
    <xf numFmtId="0" fontId="0" fillId="10" borderId="0" xfId="0" applyFill="1" applyProtection="1"/>
    <xf numFmtId="0" fontId="0" fillId="11" borderId="0" xfId="0" quotePrefix="1" applyFill="1"/>
    <xf numFmtId="37" fontId="0" fillId="11" borderId="0" xfId="0" applyNumberFormat="1" applyFill="1"/>
    <xf numFmtId="37" fontId="0" fillId="11" borderId="0" xfId="0" applyNumberFormat="1" applyFont="1" applyFill="1" applyAlignment="1" applyProtection="1">
      <alignment horizontal="right"/>
      <protection locked="0"/>
    </xf>
    <xf numFmtId="0" fontId="0" fillId="10" borderId="0" xfId="0" applyFill="1" applyAlignment="1">
      <alignment horizontal="center"/>
    </xf>
    <xf numFmtId="0" fontId="4" fillId="10" borderId="0" xfId="0" applyFont="1" applyFill="1" applyAlignment="1">
      <alignment horizontal="right"/>
    </xf>
    <xf numFmtId="37" fontId="0" fillId="11" borderId="0" xfId="0" applyNumberFormat="1" applyFill="1" applyAlignment="1" applyProtection="1">
      <alignment horizontal="right"/>
      <protection locked="0"/>
    </xf>
    <xf numFmtId="0" fontId="0" fillId="12" borderId="0" xfId="0" applyFill="1" applyProtection="1">
      <protection locked="0"/>
    </xf>
    <xf numFmtId="0" fontId="0" fillId="12" borderId="0" xfId="0" applyFill="1"/>
    <xf numFmtId="37" fontId="0" fillId="11" borderId="0" xfId="0" applyNumberFormat="1" applyFill="1" applyAlignment="1" applyProtection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DA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BE21-0461-4223-9BF6-A8002B9C2A3A}">
  <dimension ref="A1:M242"/>
  <sheetViews>
    <sheetView tabSelected="1" topLeftCell="A160" workbookViewId="0">
      <selection activeCell="C44" sqref="C44"/>
    </sheetView>
  </sheetViews>
  <sheetFormatPr baseColWidth="10" defaultColWidth="8.83203125" defaultRowHeight="15" x14ac:dyDescent="0.2"/>
  <cols>
    <col min="1" max="1" width="7.5" customWidth="1"/>
    <col min="2" max="2" width="5.6640625" customWidth="1"/>
    <col min="3" max="3" width="29.33203125" customWidth="1"/>
    <col min="4" max="4" width="25.5" customWidth="1"/>
    <col min="5" max="10" width="8.6640625" style="8" customWidth="1"/>
    <col min="11" max="11" width="8.5" style="8" bestFit="1" customWidth="1"/>
  </cols>
  <sheetData>
    <row r="1" spans="1:11" x14ac:dyDescent="0.2">
      <c r="A1" s="1"/>
      <c r="B1" s="2"/>
      <c r="C1" s="1"/>
    </row>
    <row r="2" spans="1:11" x14ac:dyDescent="0.2">
      <c r="A2" s="3" t="s">
        <v>0</v>
      </c>
      <c r="B2" s="4"/>
      <c r="C2" s="3" t="s">
        <v>1</v>
      </c>
      <c r="D2" s="3" t="s">
        <v>2</v>
      </c>
    </row>
    <row r="3" spans="1:11" s="8" customFormat="1" x14ac:dyDescent="0.2">
      <c r="A3" s="5" t="s">
        <v>3</v>
      </c>
      <c r="B3" s="6"/>
      <c r="C3" s="7"/>
      <c r="D3" s="7"/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1" x14ac:dyDescent="0.2">
      <c r="A4" s="33">
        <v>370</v>
      </c>
      <c r="C4" t="s">
        <v>10</v>
      </c>
      <c r="D4" t="s">
        <v>11</v>
      </c>
      <c r="E4">
        <v>2</v>
      </c>
      <c r="F4" s="8">
        <v>2</v>
      </c>
      <c r="G4" s="8">
        <v>3</v>
      </c>
      <c r="H4" s="8">
        <v>2</v>
      </c>
      <c r="I4" s="8">
        <v>2</v>
      </c>
      <c r="J4" s="24">
        <f>SUM(E4:I4)</f>
        <v>11</v>
      </c>
      <c r="K4" s="8" t="s">
        <v>12</v>
      </c>
    </row>
    <row r="5" spans="1:11" x14ac:dyDescent="0.2">
      <c r="A5" s="33">
        <v>386</v>
      </c>
      <c r="C5" t="s">
        <v>13</v>
      </c>
      <c r="D5" t="s">
        <v>14</v>
      </c>
      <c r="E5"/>
      <c r="F5" s="8">
        <v>1</v>
      </c>
      <c r="G5" s="8">
        <v>1</v>
      </c>
      <c r="H5" s="8">
        <v>1</v>
      </c>
      <c r="I5" s="8">
        <v>1</v>
      </c>
      <c r="J5" s="24">
        <f>SUM(E5:I5)</f>
        <v>4</v>
      </c>
      <c r="K5" s="8" t="s">
        <v>15</v>
      </c>
    </row>
    <row r="6" spans="1:11" x14ac:dyDescent="0.2">
      <c r="A6" s="51">
        <v>408</v>
      </c>
      <c r="B6" s="51"/>
      <c r="C6" s="51" t="s">
        <v>16</v>
      </c>
      <c r="D6" s="51" t="s">
        <v>17</v>
      </c>
      <c r="E6" s="64"/>
      <c r="F6" s="51"/>
      <c r="G6" s="51">
        <v>2</v>
      </c>
      <c r="H6" s="51"/>
      <c r="I6" s="51"/>
      <c r="J6" s="63">
        <f>SUM(E6:I6)</f>
        <v>2</v>
      </c>
      <c r="K6" s="24"/>
    </row>
    <row r="7" spans="1:11" x14ac:dyDescent="0.2">
      <c r="A7" s="62">
        <v>384</v>
      </c>
      <c r="B7" s="51"/>
      <c r="C7" s="51" t="s">
        <v>18</v>
      </c>
      <c r="D7" s="51" t="s">
        <v>19</v>
      </c>
      <c r="E7" s="51">
        <v>1</v>
      </c>
      <c r="F7" s="51"/>
      <c r="G7" s="51"/>
      <c r="H7" s="51"/>
      <c r="I7" s="51"/>
      <c r="J7" s="63">
        <f>SUM(E7:I7)</f>
        <v>1</v>
      </c>
    </row>
    <row r="8" spans="1:11" ht="14.25" customHeight="1" x14ac:dyDescent="0.2">
      <c r="B8" s="71"/>
    </row>
    <row r="9" spans="1:11" s="8" customFormat="1" x14ac:dyDescent="0.2">
      <c r="A9" s="5" t="s">
        <v>20</v>
      </c>
      <c r="B9" s="6"/>
      <c r="C9" s="7"/>
      <c r="D9" s="7"/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9</v>
      </c>
    </row>
    <row r="10" spans="1:11" x14ac:dyDescent="0.2">
      <c r="A10" s="8">
        <v>3636</v>
      </c>
      <c r="C10" t="s">
        <v>21</v>
      </c>
      <c r="D10" t="s">
        <v>22</v>
      </c>
      <c r="E10">
        <v>7</v>
      </c>
      <c r="F10" s="13"/>
      <c r="G10" s="11"/>
      <c r="H10" s="10">
        <v>7</v>
      </c>
      <c r="I10" s="10">
        <v>7</v>
      </c>
      <c r="J10" s="8">
        <f>SUM(E10:I10)</f>
        <v>21</v>
      </c>
      <c r="K10" s="8" t="s">
        <v>12</v>
      </c>
    </row>
    <row r="11" spans="1:11" x14ac:dyDescent="0.2">
      <c r="A11" s="8">
        <v>282</v>
      </c>
      <c r="C11" t="s">
        <v>23</v>
      </c>
      <c r="D11" t="s">
        <v>24</v>
      </c>
      <c r="E11">
        <v>7</v>
      </c>
      <c r="F11" s="13">
        <v>2</v>
      </c>
      <c r="G11" s="11">
        <v>1</v>
      </c>
      <c r="H11" s="10"/>
      <c r="I11" s="10"/>
      <c r="J11" s="8">
        <f>SUM(E11:I11)</f>
        <v>10</v>
      </c>
      <c r="K11" s="8" t="s">
        <v>15</v>
      </c>
    </row>
    <row r="12" spans="1:11" x14ac:dyDescent="0.2">
      <c r="A12" s="44">
        <v>389</v>
      </c>
      <c r="B12" s="45"/>
      <c r="C12" s="45" t="s">
        <v>25</v>
      </c>
      <c r="D12" s="46" t="s">
        <v>26</v>
      </c>
      <c r="E12" s="46"/>
      <c r="F12" s="44">
        <v>1</v>
      </c>
      <c r="G12" s="46"/>
      <c r="H12" s="47"/>
      <c r="I12" s="47"/>
      <c r="J12" s="45">
        <f>SUM(F12:I12)</f>
        <v>1</v>
      </c>
    </row>
    <row r="13" spans="1:11" x14ac:dyDescent="0.2">
      <c r="B13" s="71"/>
    </row>
    <row r="14" spans="1:11" s="8" customFormat="1" x14ac:dyDescent="0.2">
      <c r="A14" s="5" t="s">
        <v>27</v>
      </c>
      <c r="B14" s="6"/>
      <c r="C14" s="7"/>
      <c r="D14" s="7"/>
      <c r="E14" s="25" t="s">
        <v>4</v>
      </c>
      <c r="F14" s="25" t="s">
        <v>5</v>
      </c>
      <c r="G14" s="25" t="s">
        <v>6</v>
      </c>
      <c r="H14" s="25" t="s">
        <v>7</v>
      </c>
      <c r="I14" s="25" t="s">
        <v>8</v>
      </c>
      <c r="J14" s="25" t="s">
        <v>9</v>
      </c>
    </row>
    <row r="15" spans="1:11" x14ac:dyDescent="0.2">
      <c r="A15" s="8">
        <v>383</v>
      </c>
      <c r="C15" t="s">
        <v>28</v>
      </c>
      <c r="D15" t="s">
        <v>29</v>
      </c>
      <c r="E15">
        <v>6</v>
      </c>
      <c r="F15" s="8">
        <v>6</v>
      </c>
      <c r="G15" s="8">
        <v>5</v>
      </c>
      <c r="H15" s="8">
        <v>6</v>
      </c>
      <c r="I15" s="8">
        <v>6</v>
      </c>
      <c r="J15" s="8">
        <f t="shared" ref="J15:J22" si="0">SUM(E15:I15)</f>
        <v>29</v>
      </c>
      <c r="K15" s="8" t="s">
        <v>12</v>
      </c>
    </row>
    <row r="16" spans="1:11" x14ac:dyDescent="0.2">
      <c r="A16" s="8">
        <v>345</v>
      </c>
      <c r="C16" t="s">
        <v>30</v>
      </c>
      <c r="D16" t="s">
        <v>31</v>
      </c>
      <c r="E16">
        <v>4</v>
      </c>
      <c r="F16" s="8">
        <v>5</v>
      </c>
      <c r="G16" s="8">
        <v>3</v>
      </c>
      <c r="H16" s="8">
        <v>5</v>
      </c>
      <c r="I16" s="8">
        <v>7</v>
      </c>
      <c r="J16" s="8">
        <f t="shared" si="0"/>
        <v>24</v>
      </c>
      <c r="K16" s="8" t="s">
        <v>15</v>
      </c>
    </row>
    <row r="17" spans="1:13" x14ac:dyDescent="0.2">
      <c r="A17" s="8">
        <v>360</v>
      </c>
      <c r="C17" t="s">
        <v>32</v>
      </c>
      <c r="D17" t="s">
        <v>33</v>
      </c>
      <c r="E17">
        <v>5</v>
      </c>
      <c r="F17" s="8">
        <v>4</v>
      </c>
      <c r="G17" s="8">
        <v>6</v>
      </c>
      <c r="H17" s="8">
        <v>4</v>
      </c>
      <c r="I17" s="8">
        <v>4</v>
      </c>
      <c r="J17" s="8">
        <f t="shared" si="0"/>
        <v>23</v>
      </c>
    </row>
    <row r="18" spans="1:13" x14ac:dyDescent="0.2">
      <c r="A18" s="33">
        <v>382</v>
      </c>
      <c r="C18" t="s">
        <v>34</v>
      </c>
      <c r="D18" t="s">
        <v>35</v>
      </c>
      <c r="E18">
        <v>3</v>
      </c>
      <c r="F18" s="8">
        <v>3</v>
      </c>
      <c r="G18" s="8">
        <v>4</v>
      </c>
      <c r="H18" s="8">
        <v>2</v>
      </c>
      <c r="I18" s="8">
        <v>3</v>
      </c>
      <c r="J18" s="8">
        <f t="shared" si="0"/>
        <v>15</v>
      </c>
    </row>
    <row r="19" spans="1:13" x14ac:dyDescent="0.2">
      <c r="A19" s="13">
        <v>356</v>
      </c>
      <c r="C19" s="11" t="s">
        <v>36</v>
      </c>
      <c r="D19" s="11" t="s">
        <v>37</v>
      </c>
      <c r="E19" s="14"/>
      <c r="H19" s="8">
        <v>3</v>
      </c>
      <c r="I19" s="8">
        <v>2</v>
      </c>
      <c r="J19" s="8">
        <f t="shared" si="0"/>
        <v>5</v>
      </c>
    </row>
    <row r="20" spans="1:13" x14ac:dyDescent="0.2">
      <c r="A20" s="51">
        <v>378</v>
      </c>
      <c r="B20" s="51"/>
      <c r="C20" s="51" t="s">
        <v>38</v>
      </c>
      <c r="D20" s="51" t="s">
        <v>39</v>
      </c>
      <c r="E20" s="51">
        <v>2</v>
      </c>
      <c r="F20" s="51">
        <v>2</v>
      </c>
      <c r="G20" s="51"/>
      <c r="H20" s="51"/>
      <c r="I20" s="51"/>
      <c r="J20" s="51">
        <f t="shared" si="0"/>
        <v>4</v>
      </c>
    </row>
    <row r="21" spans="1:13" x14ac:dyDescent="0.2">
      <c r="A21" s="8">
        <v>366</v>
      </c>
      <c r="C21" t="s">
        <v>40</v>
      </c>
      <c r="D21" t="s">
        <v>41</v>
      </c>
      <c r="E21">
        <v>1</v>
      </c>
      <c r="F21" s="8">
        <v>1</v>
      </c>
      <c r="G21" s="8">
        <v>1</v>
      </c>
      <c r="H21" s="8">
        <v>1</v>
      </c>
      <c r="J21" s="8">
        <f t="shared" si="0"/>
        <v>4</v>
      </c>
    </row>
    <row r="22" spans="1:13" x14ac:dyDescent="0.2">
      <c r="A22" s="13">
        <v>301</v>
      </c>
      <c r="C22" s="11" t="s">
        <v>42</v>
      </c>
      <c r="D22" s="11" t="s">
        <v>43</v>
      </c>
      <c r="E22" s="14"/>
      <c r="G22" s="8">
        <v>2</v>
      </c>
      <c r="I22" s="8">
        <v>1</v>
      </c>
      <c r="J22" s="8">
        <f t="shared" si="0"/>
        <v>3</v>
      </c>
    </row>
    <row r="23" spans="1:13" x14ac:dyDescent="0.2">
      <c r="B23" s="71"/>
    </row>
    <row r="24" spans="1:13" s="8" customFormat="1" x14ac:dyDescent="0.2">
      <c r="A24" s="5" t="s">
        <v>44</v>
      </c>
      <c r="B24" s="6"/>
      <c r="C24" s="7"/>
      <c r="D24" s="7"/>
      <c r="E24" s="25" t="s">
        <v>4</v>
      </c>
      <c r="F24" s="25" t="s">
        <v>5</v>
      </c>
      <c r="G24" s="25" t="s">
        <v>6</v>
      </c>
      <c r="H24" s="25" t="s">
        <v>7</v>
      </c>
      <c r="I24" s="25" t="s">
        <v>8</v>
      </c>
      <c r="J24" s="25" t="s">
        <v>9</v>
      </c>
    </row>
    <row r="25" spans="1:13" s="50" customFormat="1" x14ac:dyDescent="0.2">
      <c r="A25" s="8">
        <v>999</v>
      </c>
      <c r="B25"/>
      <c r="C25" t="s">
        <v>45</v>
      </c>
      <c r="D25" t="s">
        <v>46</v>
      </c>
      <c r="E25">
        <v>4</v>
      </c>
      <c r="F25" s="8">
        <v>3</v>
      </c>
      <c r="G25" s="8"/>
      <c r="H25" s="8">
        <v>2</v>
      </c>
      <c r="I25" s="8">
        <v>2</v>
      </c>
      <c r="J25" s="8">
        <f t="shared" ref="J25:J30" si="1">SUM(E25:I25)</f>
        <v>11</v>
      </c>
      <c r="K25" s="8">
        <f>11+2</f>
        <v>13</v>
      </c>
      <c r="L25" s="50" t="s">
        <v>12</v>
      </c>
    </row>
    <row r="26" spans="1:13" x14ac:dyDescent="0.2">
      <c r="A26" s="51">
        <v>379</v>
      </c>
      <c r="B26" s="51"/>
      <c r="C26" s="51" t="s">
        <v>47</v>
      </c>
      <c r="D26" s="51" t="s">
        <v>48</v>
      </c>
      <c r="E26" s="51">
        <v>3</v>
      </c>
      <c r="F26" s="51">
        <v>7</v>
      </c>
      <c r="G26" s="51"/>
      <c r="H26" s="51"/>
      <c r="I26" s="51"/>
      <c r="J26" s="51">
        <f t="shared" si="1"/>
        <v>10</v>
      </c>
      <c r="K26" s="50">
        <v>10</v>
      </c>
      <c r="M26" t="s">
        <v>49</v>
      </c>
    </row>
    <row r="27" spans="1:13" x14ac:dyDescent="0.2">
      <c r="A27" s="51">
        <v>359</v>
      </c>
      <c r="B27" s="51"/>
      <c r="C27" s="51" t="s">
        <v>50</v>
      </c>
      <c r="D27" s="51" t="s">
        <v>51</v>
      </c>
      <c r="E27" s="51">
        <v>5</v>
      </c>
      <c r="F27" s="51"/>
      <c r="G27" s="51"/>
      <c r="H27" s="51"/>
      <c r="I27" s="51"/>
      <c r="J27" s="51">
        <f t="shared" si="1"/>
        <v>5</v>
      </c>
      <c r="K27" s="8">
        <v>5</v>
      </c>
    </row>
    <row r="28" spans="1:13" x14ac:dyDescent="0.2">
      <c r="A28" s="8">
        <v>350</v>
      </c>
      <c r="C28" t="s">
        <v>52</v>
      </c>
      <c r="D28" t="s">
        <v>53</v>
      </c>
      <c r="E28">
        <v>1</v>
      </c>
      <c r="F28" s="8">
        <v>1</v>
      </c>
      <c r="G28" s="8">
        <v>1</v>
      </c>
      <c r="H28" s="8">
        <v>1</v>
      </c>
      <c r="I28" s="8">
        <v>1</v>
      </c>
      <c r="J28" s="8">
        <f t="shared" si="1"/>
        <v>5</v>
      </c>
      <c r="K28" s="8">
        <v>5</v>
      </c>
      <c r="L28" t="s">
        <v>15</v>
      </c>
    </row>
    <row r="29" spans="1:13" x14ac:dyDescent="0.2">
      <c r="A29" s="8">
        <v>354</v>
      </c>
      <c r="C29" t="s">
        <v>54</v>
      </c>
      <c r="D29" t="s">
        <v>55</v>
      </c>
      <c r="E29">
        <v>2</v>
      </c>
      <c r="F29" s="8">
        <v>2</v>
      </c>
      <c r="J29" s="8">
        <f t="shared" si="1"/>
        <v>4</v>
      </c>
      <c r="K29" s="8">
        <v>4</v>
      </c>
    </row>
    <row r="30" spans="1:13" s="50" customFormat="1" x14ac:dyDescent="0.2">
      <c r="A30" s="52">
        <v>402</v>
      </c>
      <c r="C30" s="50" t="s">
        <v>56</v>
      </c>
      <c r="D30" s="50" t="s">
        <v>46</v>
      </c>
      <c r="E30" s="52"/>
      <c r="G30" s="50">
        <v>2</v>
      </c>
      <c r="J30" s="50">
        <f t="shared" si="1"/>
        <v>2</v>
      </c>
    </row>
    <row r="31" spans="1:13" x14ac:dyDescent="0.2">
      <c r="A31" s="13"/>
      <c r="C31" s="11"/>
      <c r="D31" s="11"/>
      <c r="E31" s="14"/>
      <c r="F31" s="14"/>
    </row>
    <row r="32" spans="1:13" s="8" customFormat="1" x14ac:dyDescent="0.2">
      <c r="A32" s="5" t="s">
        <v>57</v>
      </c>
      <c r="B32" s="6"/>
      <c r="C32" s="7"/>
      <c r="D32" s="7"/>
      <c r="E32" s="25" t="s">
        <v>4</v>
      </c>
      <c r="F32" s="25" t="s">
        <v>5</v>
      </c>
      <c r="G32" s="25" t="s">
        <v>6</v>
      </c>
      <c r="H32" s="25" t="s">
        <v>7</v>
      </c>
      <c r="I32" s="25" t="s">
        <v>8</v>
      </c>
      <c r="J32" s="25" t="s">
        <v>9</v>
      </c>
    </row>
    <row r="33" spans="1:11" x14ac:dyDescent="0.2">
      <c r="A33" s="8">
        <v>376</v>
      </c>
      <c r="C33" t="s">
        <v>58</v>
      </c>
      <c r="D33" t="s">
        <v>59</v>
      </c>
      <c r="E33">
        <v>8</v>
      </c>
      <c r="F33" s="8">
        <v>8</v>
      </c>
      <c r="G33" s="8">
        <v>8</v>
      </c>
      <c r="H33" s="8">
        <v>8</v>
      </c>
      <c r="I33" s="8">
        <v>8</v>
      </c>
      <c r="J33" s="8">
        <f>SUM(E33:I33)</f>
        <v>40</v>
      </c>
      <c r="K33" s="8" t="s">
        <v>12</v>
      </c>
    </row>
    <row r="34" spans="1:11" x14ac:dyDescent="0.2">
      <c r="A34" s="8">
        <v>372</v>
      </c>
      <c r="C34" t="s">
        <v>60</v>
      </c>
      <c r="D34" t="s">
        <v>61</v>
      </c>
      <c r="E34"/>
      <c r="F34">
        <v>5</v>
      </c>
      <c r="G34" s="8">
        <v>4</v>
      </c>
      <c r="H34" s="8">
        <v>3</v>
      </c>
      <c r="I34" s="8">
        <v>3</v>
      </c>
      <c r="J34" s="8">
        <f>SUM(F34:I34)</f>
        <v>15</v>
      </c>
      <c r="K34" s="8" t="s">
        <v>15</v>
      </c>
    </row>
    <row r="35" spans="1:11" x14ac:dyDescent="0.2">
      <c r="A35" s="13">
        <v>359</v>
      </c>
      <c r="C35" s="11" t="s">
        <v>50</v>
      </c>
      <c r="D35" s="11" t="s">
        <v>51</v>
      </c>
      <c r="E35" s="14"/>
      <c r="G35" s="8">
        <v>3</v>
      </c>
      <c r="H35" s="8">
        <v>5</v>
      </c>
      <c r="I35" s="8">
        <v>4</v>
      </c>
      <c r="J35" s="8">
        <f>SUM(E35:I35)</f>
        <v>12</v>
      </c>
    </row>
    <row r="36" spans="1:11" s="8" customFormat="1" x14ac:dyDescent="0.2">
      <c r="A36" s="8">
        <v>358</v>
      </c>
      <c r="B36"/>
      <c r="C36" t="s">
        <v>62</v>
      </c>
      <c r="D36" t="s">
        <v>63</v>
      </c>
      <c r="E36">
        <v>5</v>
      </c>
      <c r="F36" s="8">
        <v>4</v>
      </c>
      <c r="J36" s="8">
        <f>SUM(E36:I36)</f>
        <v>9</v>
      </c>
    </row>
    <row r="37" spans="1:11" x14ac:dyDescent="0.2">
      <c r="A37" s="53">
        <v>403</v>
      </c>
      <c r="B37" s="51"/>
      <c r="C37" s="57" t="s">
        <v>64</v>
      </c>
      <c r="D37" s="57" t="s">
        <v>65</v>
      </c>
      <c r="E37" s="53"/>
      <c r="F37" s="51"/>
      <c r="G37" s="51">
        <v>7</v>
      </c>
      <c r="H37" s="51"/>
      <c r="I37" s="51"/>
      <c r="J37" s="51">
        <f>SUM(E37:I37)</f>
        <v>7</v>
      </c>
    </row>
    <row r="38" spans="1:11" x14ac:dyDescent="0.2">
      <c r="A38" s="13">
        <v>354</v>
      </c>
      <c r="C38" s="11" t="s">
        <v>54</v>
      </c>
      <c r="D38" s="11" t="s">
        <v>55</v>
      </c>
      <c r="E38" s="14"/>
      <c r="G38" s="8">
        <v>1</v>
      </c>
      <c r="H38" s="8">
        <v>4</v>
      </c>
      <c r="I38" s="8">
        <v>2</v>
      </c>
      <c r="J38" s="8">
        <f>SUM(E38:I38)</f>
        <v>7</v>
      </c>
    </row>
    <row r="39" spans="1:11" x14ac:dyDescent="0.2">
      <c r="A39" s="8">
        <v>397</v>
      </c>
      <c r="B39" s="71"/>
      <c r="C39" t="s">
        <v>23</v>
      </c>
      <c r="D39" t="s">
        <v>66</v>
      </c>
      <c r="H39" s="8">
        <v>2</v>
      </c>
      <c r="I39" s="8">
        <v>5</v>
      </c>
      <c r="J39" s="8">
        <f>SUM(G39:I39)</f>
        <v>7</v>
      </c>
    </row>
    <row r="40" spans="1:11" x14ac:dyDescent="0.2">
      <c r="A40" s="8">
        <v>373</v>
      </c>
      <c r="C40" t="s">
        <v>67</v>
      </c>
      <c r="D40" t="s">
        <v>68</v>
      </c>
      <c r="E40">
        <v>3</v>
      </c>
      <c r="F40"/>
      <c r="G40" s="8">
        <v>2</v>
      </c>
      <c r="H40" s="8">
        <v>1</v>
      </c>
      <c r="J40" s="8">
        <f>SUM(E40:I40)</f>
        <v>6</v>
      </c>
    </row>
    <row r="41" spans="1:11" x14ac:dyDescent="0.2">
      <c r="A41" s="8">
        <v>361</v>
      </c>
      <c r="C41" t="s">
        <v>69</v>
      </c>
      <c r="D41" t="s">
        <v>70</v>
      </c>
      <c r="E41">
        <v>4</v>
      </c>
      <c r="F41" s="14"/>
      <c r="I41" s="8">
        <v>1</v>
      </c>
      <c r="J41" s="8">
        <f>SUM(E41:I41)</f>
        <v>5</v>
      </c>
    </row>
    <row r="42" spans="1:11" x14ac:dyDescent="0.2">
      <c r="A42" s="8">
        <v>346</v>
      </c>
      <c r="C42" t="s">
        <v>71</v>
      </c>
      <c r="D42" t="s">
        <v>72</v>
      </c>
      <c r="E42">
        <v>2</v>
      </c>
      <c r="F42" s="8">
        <v>1</v>
      </c>
      <c r="J42" s="8">
        <f>SUM(E42:I42)</f>
        <v>3</v>
      </c>
    </row>
    <row r="43" spans="1:11" x14ac:dyDescent="0.2">
      <c r="A43" s="8">
        <v>351</v>
      </c>
      <c r="C43" t="s">
        <v>52</v>
      </c>
      <c r="D43" t="s">
        <v>73</v>
      </c>
      <c r="E43">
        <v>1</v>
      </c>
      <c r="F43" s="8">
        <v>2</v>
      </c>
      <c r="J43" s="8">
        <f>SUM(E43:I43)</f>
        <v>3</v>
      </c>
    </row>
    <row r="44" spans="1:11" x14ac:dyDescent="0.2">
      <c r="A44" s="51">
        <v>377</v>
      </c>
      <c r="B44" s="51"/>
      <c r="C44" s="51" t="s">
        <v>74</v>
      </c>
      <c r="D44" s="51" t="s">
        <v>75</v>
      </c>
      <c r="E44" s="51"/>
      <c r="F44" s="51">
        <v>3</v>
      </c>
      <c r="G44" s="51"/>
      <c r="H44" s="51"/>
      <c r="I44" s="51"/>
      <c r="J44" s="51">
        <f>SUM(E44:I44)</f>
        <v>3</v>
      </c>
    </row>
    <row r="45" spans="1:11" x14ac:dyDescent="0.2">
      <c r="B45" s="71"/>
    </row>
    <row r="46" spans="1:11" s="8" customFormat="1" x14ac:dyDescent="0.2">
      <c r="A46" s="5" t="s">
        <v>76</v>
      </c>
      <c r="B46" s="6"/>
      <c r="C46" s="7"/>
      <c r="D46" s="7"/>
      <c r="E46" s="23" t="s">
        <v>4</v>
      </c>
      <c r="F46" s="23" t="s">
        <v>5</v>
      </c>
      <c r="G46" s="23" t="s">
        <v>6</v>
      </c>
      <c r="H46" s="23" t="s">
        <v>7</v>
      </c>
      <c r="I46" s="23" t="s">
        <v>8</v>
      </c>
      <c r="J46" s="23" t="s">
        <v>9</v>
      </c>
    </row>
    <row r="47" spans="1:11" x14ac:dyDescent="0.2">
      <c r="A47" s="53">
        <v>390</v>
      </c>
      <c r="B47" s="51"/>
      <c r="C47" s="51" t="s">
        <v>28</v>
      </c>
      <c r="D47" s="57" t="s">
        <v>77</v>
      </c>
      <c r="E47" s="57"/>
      <c r="F47" s="53">
        <v>7</v>
      </c>
      <c r="G47" s="51"/>
      <c r="H47" s="51"/>
      <c r="I47" s="51"/>
      <c r="J47" s="51">
        <f>SUM(F47:I47)</f>
        <v>7</v>
      </c>
    </row>
    <row r="48" spans="1:11" x14ac:dyDescent="0.2">
      <c r="A48" s="51">
        <v>401</v>
      </c>
      <c r="B48" s="51"/>
      <c r="C48" s="51" t="s">
        <v>45</v>
      </c>
      <c r="D48" s="51" t="s">
        <v>78</v>
      </c>
      <c r="E48" s="53"/>
      <c r="F48" s="51"/>
      <c r="G48" s="51">
        <v>1</v>
      </c>
      <c r="H48" s="51"/>
      <c r="I48" s="51"/>
      <c r="J48" s="51">
        <f>SUM(E48:I48)</f>
        <v>1</v>
      </c>
    </row>
    <row r="49" spans="1:11" x14ac:dyDescent="0.2">
      <c r="B49" s="71"/>
    </row>
    <row r="50" spans="1:11" s="8" customFormat="1" x14ac:dyDescent="0.2">
      <c r="A50" s="5" t="s">
        <v>79</v>
      </c>
      <c r="B50" s="6"/>
      <c r="C50" s="7"/>
      <c r="D50" s="7"/>
      <c r="E50" s="23" t="s">
        <v>4</v>
      </c>
      <c r="F50" s="23" t="s">
        <v>5</v>
      </c>
      <c r="G50" s="23" t="s">
        <v>6</v>
      </c>
      <c r="H50" s="23" t="s">
        <v>7</v>
      </c>
      <c r="I50" s="23" t="s">
        <v>8</v>
      </c>
      <c r="J50" s="23" t="s">
        <v>9</v>
      </c>
    </row>
    <row r="51" spans="1:11" x14ac:dyDescent="0.2">
      <c r="A51" s="8">
        <v>283</v>
      </c>
      <c r="C51" t="s">
        <v>80</v>
      </c>
      <c r="D51" t="s">
        <v>81</v>
      </c>
      <c r="E51">
        <v>8</v>
      </c>
      <c r="F51" s="8">
        <v>8</v>
      </c>
      <c r="G51" s="8">
        <v>8</v>
      </c>
      <c r="H51" s="8">
        <v>8</v>
      </c>
      <c r="I51" s="8">
        <v>5</v>
      </c>
      <c r="J51" s="8">
        <f>SUM(E51:I51)</f>
        <v>37</v>
      </c>
      <c r="K51" s="8" t="s">
        <v>12</v>
      </c>
    </row>
    <row r="52" spans="1:11" x14ac:dyDescent="0.2">
      <c r="A52" s="13">
        <v>371</v>
      </c>
      <c r="C52" t="s">
        <v>60</v>
      </c>
      <c r="D52" t="s">
        <v>82</v>
      </c>
      <c r="E52" s="14"/>
      <c r="G52" s="8">
        <v>7</v>
      </c>
      <c r="H52" s="8">
        <v>7</v>
      </c>
      <c r="I52" s="8">
        <v>8</v>
      </c>
      <c r="J52" s="8">
        <f>SUM(E52:I52)</f>
        <v>22</v>
      </c>
      <c r="K52" s="8" t="s">
        <v>15</v>
      </c>
    </row>
    <row r="53" spans="1:11" x14ac:dyDescent="0.2">
      <c r="A53" s="8">
        <v>375</v>
      </c>
      <c r="C53" t="s">
        <v>83</v>
      </c>
      <c r="D53" t="s">
        <v>84</v>
      </c>
      <c r="E53">
        <v>4</v>
      </c>
      <c r="F53" s="8">
        <v>5</v>
      </c>
      <c r="G53" s="8">
        <v>3</v>
      </c>
      <c r="H53" s="8">
        <v>1</v>
      </c>
      <c r="I53" s="8">
        <v>1</v>
      </c>
      <c r="J53" s="8">
        <f>SUM(E53:I53)</f>
        <v>14</v>
      </c>
    </row>
    <row r="54" spans="1:11" x14ac:dyDescent="0.2">
      <c r="A54" s="13">
        <v>388</v>
      </c>
      <c r="C54" t="s">
        <v>85</v>
      </c>
      <c r="D54" t="s">
        <v>86</v>
      </c>
      <c r="E54"/>
      <c r="F54">
        <v>4</v>
      </c>
      <c r="H54" s="8">
        <v>2</v>
      </c>
      <c r="I54" s="8">
        <v>3</v>
      </c>
      <c r="J54" s="8">
        <f>SUM(F54:I54)</f>
        <v>9</v>
      </c>
    </row>
    <row r="55" spans="1:11" x14ac:dyDescent="0.2">
      <c r="A55" s="8">
        <v>412</v>
      </c>
      <c r="C55" t="s">
        <v>87</v>
      </c>
      <c r="D55" t="s">
        <v>88</v>
      </c>
      <c r="E55">
        <v>3</v>
      </c>
      <c r="H55" s="8">
        <v>4</v>
      </c>
      <c r="I55" s="8">
        <v>2</v>
      </c>
      <c r="J55" s="8">
        <f>SUM(E55:I55)</f>
        <v>9</v>
      </c>
    </row>
    <row r="56" spans="1:11" x14ac:dyDescent="0.2">
      <c r="A56" s="13">
        <v>387</v>
      </c>
      <c r="C56" t="s">
        <v>89</v>
      </c>
      <c r="D56" t="s">
        <v>90</v>
      </c>
      <c r="E56" s="14"/>
      <c r="G56" s="8">
        <v>1</v>
      </c>
      <c r="H56" s="8">
        <v>3</v>
      </c>
      <c r="I56" s="8">
        <v>4</v>
      </c>
      <c r="J56" s="8">
        <f>SUM(E56:I56)</f>
        <v>8</v>
      </c>
    </row>
    <row r="57" spans="1:11" x14ac:dyDescent="0.2">
      <c r="A57" s="8">
        <v>365</v>
      </c>
      <c r="C57" t="s">
        <v>91</v>
      </c>
      <c r="D57" t="s">
        <v>92</v>
      </c>
      <c r="E57">
        <v>2</v>
      </c>
      <c r="F57" s="8">
        <v>1</v>
      </c>
      <c r="G57" s="8">
        <v>2</v>
      </c>
      <c r="J57" s="8">
        <f>SUM(E57:I57)</f>
        <v>5</v>
      </c>
    </row>
    <row r="58" spans="1:11" x14ac:dyDescent="0.2">
      <c r="A58" s="51">
        <v>374</v>
      </c>
      <c r="B58" s="51"/>
      <c r="C58" s="51" t="s">
        <v>16</v>
      </c>
      <c r="D58" s="51" t="s">
        <v>93</v>
      </c>
      <c r="E58" s="51">
        <v>1</v>
      </c>
      <c r="F58" s="51">
        <v>3</v>
      </c>
      <c r="G58" s="51"/>
      <c r="H58" s="51"/>
      <c r="I58" s="51"/>
      <c r="J58" s="51">
        <f>SUM(E58:I58)</f>
        <v>4</v>
      </c>
    </row>
    <row r="59" spans="1:11" x14ac:dyDescent="0.2">
      <c r="A59" s="53">
        <v>385</v>
      </c>
      <c r="B59" s="51"/>
      <c r="C59" s="51" t="s">
        <v>94</v>
      </c>
      <c r="D59" s="51" t="s">
        <v>95</v>
      </c>
      <c r="E59" s="53"/>
      <c r="F59" s="51"/>
      <c r="G59" s="51">
        <v>4</v>
      </c>
      <c r="H59" s="51"/>
      <c r="I59" s="51"/>
      <c r="J59" s="51">
        <f>SUM(E59:I59)</f>
        <v>4</v>
      </c>
    </row>
    <row r="60" spans="1:11" x14ac:dyDescent="0.2">
      <c r="A60" s="53">
        <v>368</v>
      </c>
      <c r="B60" s="51"/>
      <c r="C60" s="51" t="s">
        <v>96</v>
      </c>
      <c r="D60" s="51" t="s">
        <v>97</v>
      </c>
      <c r="E60" s="51"/>
      <c r="F60" s="51">
        <v>2</v>
      </c>
      <c r="G60" s="51"/>
      <c r="H60" s="51"/>
      <c r="I60" s="51"/>
      <c r="J60" s="51">
        <f>SUM(F60:I60)</f>
        <v>2</v>
      </c>
    </row>
    <row r="61" spans="1:11" x14ac:dyDescent="0.2">
      <c r="B61" s="71"/>
    </row>
    <row r="62" spans="1:11" s="8" customFormat="1" x14ac:dyDescent="0.2">
      <c r="A62" s="5" t="s">
        <v>98</v>
      </c>
      <c r="B62" s="6"/>
      <c r="C62" s="7"/>
      <c r="D62" s="7"/>
      <c r="E62" s="23" t="s">
        <v>4</v>
      </c>
      <c r="F62" s="23" t="s">
        <v>5</v>
      </c>
      <c r="G62" s="23" t="s">
        <v>6</v>
      </c>
      <c r="H62" s="23" t="s">
        <v>7</v>
      </c>
      <c r="I62" s="23" t="s">
        <v>8</v>
      </c>
      <c r="J62" s="23" t="s">
        <v>9</v>
      </c>
    </row>
    <row r="63" spans="1:11" x14ac:dyDescent="0.2">
      <c r="A63" s="8">
        <v>383</v>
      </c>
      <c r="C63" t="s">
        <v>28</v>
      </c>
      <c r="D63" t="s">
        <v>29</v>
      </c>
      <c r="E63">
        <v>5</v>
      </c>
      <c r="F63" s="14">
        <v>3</v>
      </c>
      <c r="H63" s="8">
        <v>6</v>
      </c>
      <c r="I63" s="8">
        <v>6</v>
      </c>
      <c r="J63" s="8">
        <f>SUM(E63:I63)</f>
        <v>20</v>
      </c>
      <c r="K63" s="8" t="s">
        <v>12</v>
      </c>
    </row>
    <row r="64" spans="1:11" x14ac:dyDescent="0.2">
      <c r="A64" s="13">
        <v>387</v>
      </c>
      <c r="C64" t="s">
        <v>89</v>
      </c>
      <c r="D64" t="s">
        <v>90</v>
      </c>
      <c r="E64"/>
      <c r="F64">
        <v>6</v>
      </c>
      <c r="G64">
        <v>5</v>
      </c>
      <c r="H64" s="8">
        <v>3</v>
      </c>
      <c r="I64" s="8">
        <v>4</v>
      </c>
      <c r="J64" s="8">
        <f>SUM(F64:I64)</f>
        <v>18</v>
      </c>
      <c r="K64" s="8" t="s">
        <v>99</v>
      </c>
    </row>
    <row r="65" spans="1:13" x14ac:dyDescent="0.2">
      <c r="A65" s="8">
        <v>283</v>
      </c>
      <c r="C65" t="s">
        <v>80</v>
      </c>
      <c r="D65" t="s">
        <v>81</v>
      </c>
      <c r="E65">
        <v>2</v>
      </c>
      <c r="G65" s="8">
        <v>6</v>
      </c>
      <c r="H65" s="8">
        <v>4</v>
      </c>
      <c r="I65" s="8">
        <v>5</v>
      </c>
      <c r="J65" s="8">
        <f t="shared" ref="J65:J74" si="2">SUM(E65:I65)</f>
        <v>17</v>
      </c>
    </row>
    <row r="66" spans="1:13" x14ac:dyDescent="0.2">
      <c r="A66" s="8">
        <v>360</v>
      </c>
      <c r="C66" t="s">
        <v>32</v>
      </c>
      <c r="D66" t="s">
        <v>33</v>
      </c>
      <c r="E66">
        <v>3</v>
      </c>
      <c r="F66" s="13"/>
      <c r="G66" s="8">
        <v>2</v>
      </c>
      <c r="H66" s="8">
        <v>2</v>
      </c>
      <c r="I66" s="8">
        <v>2</v>
      </c>
      <c r="J66" s="8">
        <f t="shared" si="2"/>
        <v>9</v>
      </c>
    </row>
    <row r="67" spans="1:13" x14ac:dyDescent="0.2">
      <c r="A67" s="13">
        <v>397</v>
      </c>
      <c r="C67" s="11" t="s">
        <v>23</v>
      </c>
      <c r="D67" s="11" t="s">
        <v>66</v>
      </c>
      <c r="E67" s="14"/>
      <c r="G67" s="8">
        <v>4</v>
      </c>
      <c r="H67" s="8">
        <v>5</v>
      </c>
      <c r="J67" s="8">
        <f t="shared" si="2"/>
        <v>9</v>
      </c>
    </row>
    <row r="68" spans="1:13" x14ac:dyDescent="0.2">
      <c r="A68" s="51">
        <v>381</v>
      </c>
      <c r="B68" s="51"/>
      <c r="C68" s="51" t="s">
        <v>100</v>
      </c>
      <c r="D68" s="51" t="s">
        <v>101</v>
      </c>
      <c r="E68" s="51">
        <v>6</v>
      </c>
      <c r="F68" s="53">
        <v>2</v>
      </c>
      <c r="G68" s="51"/>
      <c r="H68" s="51"/>
      <c r="I68" s="51"/>
      <c r="J68" s="51">
        <f t="shared" si="2"/>
        <v>8</v>
      </c>
    </row>
    <row r="69" spans="1:13" x14ac:dyDescent="0.2">
      <c r="A69" s="8">
        <v>375</v>
      </c>
      <c r="C69" t="s">
        <v>83</v>
      </c>
      <c r="D69" t="s">
        <v>84</v>
      </c>
      <c r="E69">
        <v>1</v>
      </c>
      <c r="F69" s="8">
        <v>1</v>
      </c>
      <c r="G69" s="8">
        <v>3</v>
      </c>
      <c r="I69" s="8">
        <v>3</v>
      </c>
      <c r="J69" s="8">
        <f t="shared" si="2"/>
        <v>8</v>
      </c>
    </row>
    <row r="70" spans="1:13" x14ac:dyDescent="0.2">
      <c r="A70" s="53">
        <v>389</v>
      </c>
      <c r="B70" s="51"/>
      <c r="C70" s="51" t="s">
        <v>25</v>
      </c>
      <c r="D70" s="51" t="s">
        <v>26</v>
      </c>
      <c r="E70" s="51"/>
      <c r="F70" s="53">
        <v>5</v>
      </c>
      <c r="G70" s="51"/>
      <c r="H70" s="51"/>
      <c r="I70" s="51"/>
      <c r="J70" s="51">
        <f t="shared" si="2"/>
        <v>5</v>
      </c>
    </row>
    <row r="71" spans="1:13" x14ac:dyDescent="0.2">
      <c r="A71" s="13">
        <v>373</v>
      </c>
      <c r="C71" t="s">
        <v>67</v>
      </c>
      <c r="D71" t="s">
        <v>68</v>
      </c>
      <c r="E71"/>
      <c r="F71" s="13">
        <v>4</v>
      </c>
      <c r="G71" s="8">
        <v>1</v>
      </c>
      <c r="J71" s="8">
        <f t="shared" si="2"/>
        <v>5</v>
      </c>
    </row>
    <row r="72" spans="1:13" x14ac:dyDescent="0.2">
      <c r="A72" s="51">
        <v>374</v>
      </c>
      <c r="B72" s="51"/>
      <c r="C72" s="51" t="s">
        <v>16</v>
      </c>
      <c r="D72" s="51" t="s">
        <v>93</v>
      </c>
      <c r="E72" s="51">
        <v>4</v>
      </c>
      <c r="F72" s="51"/>
      <c r="G72" s="51"/>
      <c r="H72" s="51"/>
      <c r="I72" s="51"/>
      <c r="J72" s="51">
        <f t="shared" si="2"/>
        <v>4</v>
      </c>
    </row>
    <row r="73" spans="1:13" x14ac:dyDescent="0.2">
      <c r="A73" s="13">
        <v>356</v>
      </c>
      <c r="C73" s="11" t="s">
        <v>36</v>
      </c>
      <c r="D73" s="11" t="s">
        <v>37</v>
      </c>
      <c r="E73" s="14"/>
      <c r="H73" s="8">
        <v>1</v>
      </c>
      <c r="J73" s="8">
        <f t="shared" si="2"/>
        <v>1</v>
      </c>
    </row>
    <row r="74" spans="1:13" x14ac:dyDescent="0.2">
      <c r="A74" s="13">
        <v>388</v>
      </c>
      <c r="C74" s="11" t="s">
        <v>85</v>
      </c>
      <c r="D74" s="11" t="s">
        <v>86</v>
      </c>
      <c r="E74" s="14"/>
      <c r="I74" s="8">
        <v>1</v>
      </c>
      <c r="J74" s="8">
        <f t="shared" si="2"/>
        <v>1</v>
      </c>
    </row>
    <row r="75" spans="1:13" x14ac:dyDescent="0.2">
      <c r="B75" s="71"/>
    </row>
    <row r="76" spans="1:13" s="8" customFormat="1" x14ac:dyDescent="0.2">
      <c r="A76" s="5" t="s">
        <v>102</v>
      </c>
      <c r="B76" s="6"/>
      <c r="C76" s="7"/>
      <c r="D76" s="7"/>
      <c r="E76" s="23" t="s">
        <v>4</v>
      </c>
      <c r="F76" s="23" t="s">
        <v>5</v>
      </c>
      <c r="G76" s="23" t="s">
        <v>6</v>
      </c>
      <c r="H76" s="23" t="s">
        <v>7</v>
      </c>
      <c r="I76" s="23" t="s">
        <v>8</v>
      </c>
      <c r="J76" s="23" t="s">
        <v>9</v>
      </c>
    </row>
    <row r="77" spans="1:13" x14ac:dyDescent="0.2">
      <c r="A77" s="14">
        <v>351</v>
      </c>
      <c r="C77" t="s">
        <v>52</v>
      </c>
      <c r="D77" t="s">
        <v>73</v>
      </c>
      <c r="E77">
        <v>2</v>
      </c>
      <c r="F77">
        <v>6</v>
      </c>
      <c r="G77">
        <v>5</v>
      </c>
      <c r="H77" s="8">
        <v>5</v>
      </c>
      <c r="J77" s="8">
        <f t="shared" ref="J77:J88" si="3">SUM(E77:I77)</f>
        <v>18</v>
      </c>
      <c r="K77" s="8">
        <v>18</v>
      </c>
      <c r="L77" t="s">
        <v>15</v>
      </c>
    </row>
    <row r="78" spans="1:13" x14ac:dyDescent="0.2">
      <c r="A78" s="14">
        <v>3636</v>
      </c>
      <c r="C78" t="s">
        <v>21</v>
      </c>
      <c r="D78" t="s">
        <v>22</v>
      </c>
      <c r="E78">
        <v>6</v>
      </c>
      <c r="F78"/>
      <c r="G78"/>
      <c r="H78" s="8">
        <v>6</v>
      </c>
      <c r="I78" s="8">
        <v>6</v>
      </c>
      <c r="J78" s="8">
        <f t="shared" si="3"/>
        <v>18</v>
      </c>
      <c r="K78" s="8">
        <v>18</v>
      </c>
      <c r="L78" t="s">
        <v>103</v>
      </c>
    </row>
    <row r="79" spans="1:13" x14ac:dyDescent="0.2">
      <c r="A79" s="8">
        <v>358</v>
      </c>
      <c r="C79" t="s">
        <v>62</v>
      </c>
      <c r="D79" t="s">
        <v>63</v>
      </c>
      <c r="E79">
        <v>4</v>
      </c>
      <c r="F79">
        <v>5</v>
      </c>
      <c r="G79" s="8">
        <v>4</v>
      </c>
      <c r="H79" s="8">
        <v>2</v>
      </c>
      <c r="I79" s="8">
        <v>2</v>
      </c>
      <c r="J79" s="8">
        <f t="shared" si="3"/>
        <v>17</v>
      </c>
      <c r="K79" s="8">
        <v>17</v>
      </c>
    </row>
    <row r="80" spans="1:13" x14ac:dyDescent="0.2">
      <c r="A80" s="14">
        <v>999</v>
      </c>
      <c r="C80" t="s">
        <v>45</v>
      </c>
      <c r="D80" t="s">
        <v>46</v>
      </c>
      <c r="E80">
        <v>5</v>
      </c>
      <c r="F80">
        <v>4</v>
      </c>
      <c r="G80"/>
      <c r="H80" s="8">
        <v>4</v>
      </c>
      <c r="J80" s="8">
        <f t="shared" si="3"/>
        <v>13</v>
      </c>
      <c r="K80" s="8">
        <f>13+3</f>
        <v>16</v>
      </c>
      <c r="M80" t="s">
        <v>49</v>
      </c>
    </row>
    <row r="81" spans="1:11" ht="14.25" customHeight="1" x14ac:dyDescent="0.2">
      <c r="A81" s="14">
        <v>395</v>
      </c>
      <c r="C81" t="s">
        <v>104</v>
      </c>
      <c r="D81" t="s">
        <v>105</v>
      </c>
      <c r="E81"/>
      <c r="F81"/>
      <c r="G81"/>
      <c r="H81" s="8">
        <v>3</v>
      </c>
      <c r="I81" s="8">
        <v>5</v>
      </c>
      <c r="J81" s="8">
        <f t="shared" si="3"/>
        <v>8</v>
      </c>
      <c r="K81" s="8">
        <v>8</v>
      </c>
    </row>
    <row r="82" spans="1:11" x14ac:dyDescent="0.2">
      <c r="A82" s="8">
        <v>282</v>
      </c>
      <c r="C82" t="s">
        <v>23</v>
      </c>
      <c r="D82" t="s">
        <v>24</v>
      </c>
      <c r="E82">
        <v>3</v>
      </c>
      <c r="F82">
        <v>2</v>
      </c>
      <c r="G82" s="8">
        <v>1</v>
      </c>
      <c r="J82" s="8">
        <f t="shared" si="3"/>
        <v>6</v>
      </c>
      <c r="K82" s="8">
        <v>6</v>
      </c>
    </row>
    <row r="83" spans="1:11" x14ac:dyDescent="0.2">
      <c r="A83" s="53">
        <v>401</v>
      </c>
      <c r="B83" s="51"/>
      <c r="C83" s="51" t="s">
        <v>45</v>
      </c>
      <c r="D83" s="51" t="s">
        <v>78</v>
      </c>
      <c r="E83" s="51"/>
      <c r="F83" s="53"/>
      <c r="G83" s="51">
        <v>6</v>
      </c>
      <c r="H83" s="51"/>
      <c r="I83" s="51"/>
      <c r="J83" s="51">
        <f t="shared" si="3"/>
        <v>6</v>
      </c>
      <c r="K83" s="8">
        <v>6</v>
      </c>
    </row>
    <row r="84" spans="1:11" s="8" customFormat="1" x14ac:dyDescent="0.2">
      <c r="A84" s="13">
        <v>355</v>
      </c>
      <c r="C84" t="s">
        <v>106</v>
      </c>
      <c r="D84" t="s">
        <v>107</v>
      </c>
      <c r="E84"/>
      <c r="F84" s="13">
        <v>1</v>
      </c>
      <c r="G84" s="8">
        <v>2</v>
      </c>
      <c r="H84" s="8">
        <v>1</v>
      </c>
      <c r="I84" s="8">
        <v>1</v>
      </c>
      <c r="J84" s="8">
        <f t="shared" si="3"/>
        <v>5</v>
      </c>
      <c r="K84" s="8">
        <v>5</v>
      </c>
    </row>
    <row r="85" spans="1:11" s="8" customFormat="1" x14ac:dyDescent="0.2">
      <c r="A85" s="14">
        <v>412</v>
      </c>
      <c r="B85"/>
      <c r="C85" t="s">
        <v>87</v>
      </c>
      <c r="D85" t="s">
        <v>88</v>
      </c>
      <c r="E85">
        <v>1</v>
      </c>
      <c r="F85"/>
      <c r="G85"/>
      <c r="I85" s="8">
        <v>4</v>
      </c>
      <c r="J85" s="8">
        <f t="shared" si="3"/>
        <v>5</v>
      </c>
      <c r="K85" s="8">
        <v>5</v>
      </c>
    </row>
    <row r="86" spans="1:11" s="8" customFormat="1" x14ac:dyDescent="0.2">
      <c r="A86" s="13">
        <v>386</v>
      </c>
      <c r="B86"/>
      <c r="C86" t="s">
        <v>13</v>
      </c>
      <c r="D86" t="s">
        <v>14</v>
      </c>
      <c r="E86"/>
      <c r="F86" s="13">
        <v>3</v>
      </c>
      <c r="J86" s="8">
        <f t="shared" si="3"/>
        <v>3</v>
      </c>
      <c r="K86" s="8">
        <v>3</v>
      </c>
    </row>
    <row r="87" spans="1:11" s="8" customFormat="1" x14ac:dyDescent="0.2">
      <c r="A87" s="68">
        <v>399</v>
      </c>
      <c r="B87" s="69"/>
      <c r="C87" s="69" t="s">
        <v>108</v>
      </c>
      <c r="D87" s="69" t="s">
        <v>109</v>
      </c>
      <c r="E87" s="69"/>
      <c r="F87" s="69"/>
      <c r="G87" s="69"/>
      <c r="H87" s="69"/>
      <c r="I87" s="69">
        <v>3</v>
      </c>
      <c r="J87" s="69">
        <f t="shared" si="3"/>
        <v>3</v>
      </c>
      <c r="K87" s="8">
        <v>3</v>
      </c>
    </row>
    <row r="88" spans="1:11" s="8" customFormat="1" x14ac:dyDescent="0.2">
      <c r="A88" s="14">
        <v>402</v>
      </c>
      <c r="B88"/>
      <c r="C88" t="s">
        <v>56</v>
      </c>
      <c r="D88" t="s">
        <v>46</v>
      </c>
      <c r="E88"/>
      <c r="F88"/>
      <c r="G88">
        <v>3</v>
      </c>
      <c r="J88" s="8">
        <f t="shared" si="3"/>
        <v>3</v>
      </c>
      <c r="K88" s="8">
        <v>3</v>
      </c>
    </row>
    <row r="89" spans="1:11" x14ac:dyDescent="0.2">
      <c r="A89" s="13"/>
      <c r="B89" s="71"/>
    </row>
    <row r="90" spans="1:11" s="8" customFormat="1" x14ac:dyDescent="0.2">
      <c r="A90" s="5" t="s">
        <v>110</v>
      </c>
      <c r="B90" s="6"/>
      <c r="C90" s="7"/>
      <c r="D90" s="7"/>
      <c r="E90" s="23" t="s">
        <v>4</v>
      </c>
      <c r="F90" s="23" t="s">
        <v>5</v>
      </c>
      <c r="G90" s="23" t="s">
        <v>6</v>
      </c>
      <c r="H90" s="23" t="s">
        <v>7</v>
      </c>
      <c r="I90" s="23" t="s">
        <v>8</v>
      </c>
      <c r="J90" s="23" t="s">
        <v>9</v>
      </c>
    </row>
    <row r="91" spans="1:11" x14ac:dyDescent="0.2">
      <c r="A91" s="14">
        <v>373</v>
      </c>
      <c r="B91" s="8"/>
      <c r="C91" s="13" t="s">
        <v>67</v>
      </c>
      <c r="D91" t="s">
        <v>68</v>
      </c>
      <c r="E91" s="38">
        <v>14</v>
      </c>
      <c r="F91" s="40">
        <v>23</v>
      </c>
      <c r="G91" s="42">
        <v>16</v>
      </c>
      <c r="H91" s="29">
        <v>16</v>
      </c>
      <c r="I91" s="29">
        <v>15</v>
      </c>
      <c r="J91" s="8">
        <f t="shared" ref="J91:J96" si="4">SUM(E91:I91)</f>
        <v>84</v>
      </c>
      <c r="K91" s="8" t="s">
        <v>12</v>
      </c>
    </row>
    <row r="92" spans="1:11" x14ac:dyDescent="0.2">
      <c r="A92" s="8">
        <v>346</v>
      </c>
      <c r="B92" s="15"/>
      <c r="C92" s="13" t="s">
        <v>71</v>
      </c>
      <c r="D92" t="s">
        <v>72</v>
      </c>
      <c r="E92" s="34">
        <v>9</v>
      </c>
      <c r="F92" s="20">
        <v>16</v>
      </c>
      <c r="G92" s="41">
        <v>11</v>
      </c>
      <c r="H92" s="16">
        <v>12</v>
      </c>
      <c r="I92" s="8">
        <v>12</v>
      </c>
      <c r="J92" s="8">
        <f t="shared" si="4"/>
        <v>60</v>
      </c>
      <c r="K92" s="8" t="s">
        <v>15</v>
      </c>
    </row>
    <row r="93" spans="1:11" x14ac:dyDescent="0.2">
      <c r="A93" s="14">
        <v>375</v>
      </c>
      <c r="B93" s="8"/>
      <c r="C93" s="13" t="s">
        <v>83</v>
      </c>
      <c r="D93" t="s">
        <v>84</v>
      </c>
      <c r="E93" s="34">
        <v>8</v>
      </c>
      <c r="F93" s="41">
        <v>18</v>
      </c>
      <c r="G93" s="8">
        <v>8</v>
      </c>
      <c r="H93" s="8">
        <v>8</v>
      </c>
      <c r="I93" s="16">
        <v>9</v>
      </c>
      <c r="J93" s="8">
        <f t="shared" si="4"/>
        <v>51</v>
      </c>
      <c r="K93" s="8">
        <v>3</v>
      </c>
    </row>
    <row r="94" spans="1:11" x14ac:dyDescent="0.2">
      <c r="A94" s="14">
        <v>366</v>
      </c>
      <c r="B94" s="8"/>
      <c r="C94" s="13" t="s">
        <v>40</v>
      </c>
      <c r="D94" t="s">
        <v>41</v>
      </c>
      <c r="E94" s="34">
        <v>13</v>
      </c>
      <c r="F94" s="19">
        <v>7</v>
      </c>
      <c r="G94" s="8">
        <v>5</v>
      </c>
      <c r="H94" s="8">
        <v>4</v>
      </c>
      <c r="I94" s="8">
        <v>4</v>
      </c>
      <c r="J94" s="8">
        <f t="shared" si="4"/>
        <v>33</v>
      </c>
      <c r="K94" s="8">
        <v>4</v>
      </c>
    </row>
    <row r="95" spans="1:11" x14ac:dyDescent="0.2">
      <c r="A95" s="53">
        <v>378</v>
      </c>
      <c r="B95" s="51"/>
      <c r="C95" s="53" t="s">
        <v>38</v>
      </c>
      <c r="D95" s="51" t="s">
        <v>39</v>
      </c>
      <c r="E95" s="41">
        <v>16</v>
      </c>
      <c r="F95" s="51">
        <v>15</v>
      </c>
      <c r="G95" s="51"/>
      <c r="H95" s="51"/>
      <c r="I95" s="51"/>
      <c r="J95" s="51">
        <f t="shared" si="4"/>
        <v>31</v>
      </c>
    </row>
    <row r="96" spans="1:11" x14ac:dyDescent="0.2">
      <c r="A96" s="53">
        <v>368</v>
      </c>
      <c r="B96" s="55"/>
      <c r="C96" s="51" t="s">
        <v>96</v>
      </c>
      <c r="D96" s="51" t="s">
        <v>97</v>
      </c>
      <c r="E96" s="51"/>
      <c r="F96" s="56">
        <v>5</v>
      </c>
      <c r="G96" s="51"/>
      <c r="H96" s="51"/>
      <c r="I96" s="51"/>
      <c r="J96" s="51">
        <f t="shared" si="4"/>
        <v>5</v>
      </c>
    </row>
    <row r="97" spans="1:12" x14ac:dyDescent="0.2">
      <c r="A97" s="18"/>
      <c r="B97" s="71"/>
      <c r="E97" s="17"/>
    </row>
    <row r="98" spans="1:12" s="8" customFormat="1" x14ac:dyDescent="0.2">
      <c r="A98" s="5" t="s">
        <v>111</v>
      </c>
      <c r="B98" s="6"/>
      <c r="C98" s="7"/>
      <c r="D98" s="7"/>
      <c r="E98" s="23" t="s">
        <v>4</v>
      </c>
      <c r="F98" s="23" t="s">
        <v>5</v>
      </c>
      <c r="G98" s="23" t="s">
        <v>6</v>
      </c>
      <c r="H98" s="23" t="s">
        <v>7</v>
      </c>
      <c r="I98" s="23" t="s">
        <v>8</v>
      </c>
      <c r="J98" s="23" t="s">
        <v>9</v>
      </c>
    </row>
    <row r="99" spans="1:12" x14ac:dyDescent="0.2">
      <c r="A99" s="14">
        <v>373</v>
      </c>
      <c r="C99" t="s">
        <v>67</v>
      </c>
      <c r="D99" t="s">
        <v>68</v>
      </c>
      <c r="E99">
        <v>8</v>
      </c>
      <c r="F99">
        <v>8</v>
      </c>
      <c r="G99" s="8">
        <v>7</v>
      </c>
      <c r="H99" s="8">
        <v>6</v>
      </c>
      <c r="I99" s="8">
        <v>5</v>
      </c>
      <c r="J99" s="8">
        <f t="shared" ref="J99:J104" si="5">SUM(E99:I99)</f>
        <v>34</v>
      </c>
      <c r="K99" s="8" t="s">
        <v>12</v>
      </c>
    </row>
    <row r="100" spans="1:12" x14ac:dyDescent="0.2">
      <c r="A100" s="14">
        <v>375</v>
      </c>
      <c r="C100" t="s">
        <v>83</v>
      </c>
      <c r="D100" t="s">
        <v>84</v>
      </c>
      <c r="E100">
        <v>6</v>
      </c>
      <c r="F100">
        <v>4</v>
      </c>
      <c r="G100" s="8">
        <v>4</v>
      </c>
      <c r="H100" s="8">
        <v>4</v>
      </c>
      <c r="I100" s="8">
        <v>5</v>
      </c>
      <c r="J100" s="8">
        <f t="shared" si="5"/>
        <v>23</v>
      </c>
      <c r="K100" s="8" t="s">
        <v>15</v>
      </c>
    </row>
    <row r="101" spans="1:12" x14ac:dyDescent="0.2">
      <c r="A101" s="14">
        <v>346</v>
      </c>
      <c r="C101" t="s">
        <v>71</v>
      </c>
      <c r="D101" t="s">
        <v>72</v>
      </c>
      <c r="E101">
        <v>3</v>
      </c>
      <c r="F101">
        <v>7</v>
      </c>
      <c r="G101" s="8">
        <v>6</v>
      </c>
      <c r="H101" s="8">
        <v>2</v>
      </c>
      <c r="I101" s="8">
        <v>2</v>
      </c>
      <c r="J101" s="8">
        <f t="shared" si="5"/>
        <v>20</v>
      </c>
      <c r="K101" s="8">
        <v>3</v>
      </c>
    </row>
    <row r="102" spans="1:12" x14ac:dyDescent="0.2">
      <c r="A102" s="51">
        <v>378</v>
      </c>
      <c r="B102" s="51"/>
      <c r="C102" s="51" t="s">
        <v>38</v>
      </c>
      <c r="D102" s="51" t="s">
        <v>39</v>
      </c>
      <c r="E102" s="51">
        <v>3</v>
      </c>
      <c r="F102" s="51">
        <v>9</v>
      </c>
      <c r="G102" s="51"/>
      <c r="H102" s="51"/>
      <c r="I102" s="51"/>
      <c r="J102" s="51">
        <f t="shared" si="5"/>
        <v>12</v>
      </c>
    </row>
    <row r="103" spans="1:12" x14ac:dyDescent="0.2">
      <c r="A103" s="53">
        <v>396</v>
      </c>
      <c r="B103" s="51"/>
      <c r="C103" s="51" t="s">
        <v>112</v>
      </c>
      <c r="D103" s="51" t="s">
        <v>113</v>
      </c>
      <c r="E103" s="54"/>
      <c r="F103" s="51"/>
      <c r="G103" s="51">
        <v>3</v>
      </c>
      <c r="H103" s="51"/>
      <c r="I103" s="51"/>
      <c r="J103" s="51">
        <f t="shared" si="5"/>
        <v>3</v>
      </c>
    </row>
    <row r="104" spans="1:12" x14ac:dyDescent="0.2">
      <c r="A104" s="53">
        <v>368</v>
      </c>
      <c r="B104" s="55"/>
      <c r="C104" s="51" t="s">
        <v>96</v>
      </c>
      <c r="D104" s="51" t="s">
        <v>97</v>
      </c>
      <c r="E104" s="54"/>
      <c r="F104" s="51">
        <v>2</v>
      </c>
      <c r="G104" s="51"/>
      <c r="H104" s="51"/>
      <c r="I104" s="51"/>
      <c r="J104" s="51">
        <f t="shared" si="5"/>
        <v>2</v>
      </c>
    </row>
    <row r="105" spans="1:12" x14ac:dyDescent="0.2">
      <c r="A105" s="18"/>
      <c r="B105" s="71"/>
    </row>
    <row r="106" spans="1:12" s="8" customFormat="1" x14ac:dyDescent="0.2">
      <c r="A106" s="5" t="s">
        <v>114</v>
      </c>
      <c r="B106" s="6"/>
      <c r="C106" s="7"/>
      <c r="D106" s="7"/>
      <c r="E106" s="23" t="s">
        <v>4</v>
      </c>
      <c r="F106" s="23" t="s">
        <v>5</v>
      </c>
      <c r="G106" s="23" t="s">
        <v>6</v>
      </c>
      <c r="H106" s="23" t="s">
        <v>7</v>
      </c>
      <c r="I106" s="23" t="s">
        <v>8</v>
      </c>
      <c r="J106" s="23" t="s">
        <v>9</v>
      </c>
    </row>
    <row r="107" spans="1:12" x14ac:dyDescent="0.2">
      <c r="A107" s="14">
        <v>283</v>
      </c>
      <c r="B107" s="8"/>
      <c r="C107" s="13" t="s">
        <v>80</v>
      </c>
      <c r="D107" t="s">
        <v>81</v>
      </c>
      <c r="E107" s="37">
        <v>17</v>
      </c>
      <c r="F107" s="42">
        <v>11</v>
      </c>
      <c r="G107" s="42">
        <v>5</v>
      </c>
      <c r="H107" s="29">
        <v>15</v>
      </c>
      <c r="I107" s="29">
        <v>14</v>
      </c>
      <c r="J107" s="8">
        <f t="shared" ref="J107:J112" si="6">SUM(E107:I107)</f>
        <v>62</v>
      </c>
      <c r="K107" s="8" t="s">
        <v>12</v>
      </c>
    </row>
    <row r="108" spans="1:12" x14ac:dyDescent="0.2">
      <c r="A108" s="14">
        <v>356</v>
      </c>
      <c r="B108" s="8"/>
      <c r="C108" s="13" t="s">
        <v>36</v>
      </c>
      <c r="D108" t="s">
        <v>37</v>
      </c>
      <c r="E108" s="34">
        <v>12</v>
      </c>
      <c r="F108" s="8">
        <v>7</v>
      </c>
      <c r="G108" s="8">
        <v>4</v>
      </c>
      <c r="H108" s="16">
        <v>8</v>
      </c>
      <c r="I108" s="8">
        <v>9</v>
      </c>
      <c r="J108" s="8">
        <f t="shared" si="6"/>
        <v>40</v>
      </c>
      <c r="K108" s="8" t="s">
        <v>15</v>
      </c>
    </row>
    <row r="109" spans="1:12" x14ac:dyDescent="0.2">
      <c r="A109" s="14">
        <v>345</v>
      </c>
      <c r="B109" s="8"/>
      <c r="C109" s="9" t="s">
        <v>30</v>
      </c>
      <c r="D109" s="9" t="s">
        <v>31</v>
      </c>
      <c r="E109" s="26">
        <v>6</v>
      </c>
      <c r="F109" s="8">
        <v>7</v>
      </c>
      <c r="G109" s="43">
        <v>7</v>
      </c>
      <c r="H109" s="8">
        <v>8</v>
      </c>
      <c r="I109" s="16">
        <v>10</v>
      </c>
      <c r="J109" s="8">
        <f t="shared" si="6"/>
        <v>38</v>
      </c>
      <c r="K109" s="8">
        <v>3</v>
      </c>
    </row>
    <row r="110" spans="1:12" x14ac:dyDescent="0.2">
      <c r="A110" s="53">
        <v>381</v>
      </c>
      <c r="B110" s="51"/>
      <c r="C110" s="53" t="s">
        <v>100</v>
      </c>
      <c r="D110" s="51" t="s">
        <v>101</v>
      </c>
      <c r="E110" s="42">
        <v>17</v>
      </c>
      <c r="F110" s="43">
        <v>11</v>
      </c>
      <c r="G110" s="51"/>
      <c r="H110" s="51"/>
      <c r="I110" s="51"/>
      <c r="J110" s="51">
        <f t="shared" si="6"/>
        <v>28</v>
      </c>
    </row>
    <row r="111" spans="1:12" x14ac:dyDescent="0.2">
      <c r="A111" s="14">
        <v>412</v>
      </c>
      <c r="B111" s="8"/>
      <c r="C111" s="9" t="s">
        <v>87</v>
      </c>
      <c r="D111" s="9" t="s">
        <v>88</v>
      </c>
      <c r="E111" s="26">
        <v>8</v>
      </c>
      <c r="H111" s="8">
        <v>9</v>
      </c>
      <c r="I111" s="8">
        <v>7</v>
      </c>
      <c r="J111" s="8">
        <f t="shared" si="6"/>
        <v>24</v>
      </c>
      <c r="K111" s="8">
        <v>4</v>
      </c>
    </row>
    <row r="112" spans="1:12" x14ac:dyDescent="0.2">
      <c r="A112" s="52">
        <v>404</v>
      </c>
      <c r="B112" s="50"/>
      <c r="C112" s="61" t="s">
        <v>115</v>
      </c>
      <c r="D112" s="61" t="s">
        <v>116</v>
      </c>
      <c r="E112" s="50"/>
      <c r="F112" s="50"/>
      <c r="G112" s="50">
        <v>2</v>
      </c>
      <c r="H112" s="50"/>
      <c r="I112" s="50"/>
      <c r="J112" s="50">
        <f t="shared" si="6"/>
        <v>2</v>
      </c>
      <c r="K112" s="8">
        <v>5</v>
      </c>
      <c r="L112" t="s">
        <v>117</v>
      </c>
    </row>
    <row r="113" spans="1:11" x14ac:dyDescent="0.2">
      <c r="A113" s="18"/>
      <c r="B113" s="71"/>
      <c r="E113" s="17"/>
    </row>
    <row r="114" spans="1:11" s="8" customFormat="1" x14ac:dyDescent="0.2">
      <c r="A114" s="5" t="s">
        <v>118</v>
      </c>
      <c r="B114" s="6"/>
      <c r="C114" s="7"/>
      <c r="D114" s="7"/>
      <c r="E114" s="23" t="s">
        <v>4</v>
      </c>
      <c r="F114" s="23" t="s">
        <v>5</v>
      </c>
      <c r="G114" s="23" t="s">
        <v>6</v>
      </c>
      <c r="H114" s="23" t="s">
        <v>7</v>
      </c>
      <c r="I114" s="23" t="s">
        <v>8</v>
      </c>
      <c r="J114" s="23" t="s">
        <v>9</v>
      </c>
    </row>
    <row r="115" spans="1:11" x14ac:dyDescent="0.2">
      <c r="A115" s="14">
        <v>283</v>
      </c>
      <c r="C115" t="s">
        <v>80</v>
      </c>
      <c r="D115" t="s">
        <v>81</v>
      </c>
      <c r="E115">
        <v>8</v>
      </c>
      <c r="F115">
        <v>8</v>
      </c>
      <c r="G115" s="8">
        <v>6</v>
      </c>
      <c r="H115" s="8">
        <v>9</v>
      </c>
      <c r="I115" s="8">
        <v>9</v>
      </c>
      <c r="J115" s="8">
        <f t="shared" ref="J115:J120" si="7">SUM(E115:I115)</f>
        <v>40</v>
      </c>
      <c r="K115" s="8" t="s">
        <v>12</v>
      </c>
    </row>
    <row r="116" spans="1:11" x14ac:dyDescent="0.2">
      <c r="A116" s="14">
        <v>356</v>
      </c>
      <c r="C116" t="s">
        <v>36</v>
      </c>
      <c r="D116" t="s">
        <v>37</v>
      </c>
      <c r="E116">
        <v>5</v>
      </c>
      <c r="F116">
        <v>4</v>
      </c>
      <c r="G116" s="8">
        <v>3</v>
      </c>
      <c r="H116" s="8">
        <v>6</v>
      </c>
      <c r="I116" s="8">
        <v>4</v>
      </c>
      <c r="J116" s="8">
        <f t="shared" si="7"/>
        <v>22</v>
      </c>
      <c r="K116" s="8" t="s">
        <v>15</v>
      </c>
    </row>
    <row r="117" spans="1:11" x14ac:dyDescent="0.2">
      <c r="A117" s="53">
        <v>381</v>
      </c>
      <c r="B117" s="51"/>
      <c r="C117" s="51" t="s">
        <v>100</v>
      </c>
      <c r="D117" s="51" t="s">
        <v>101</v>
      </c>
      <c r="E117" s="51">
        <v>10</v>
      </c>
      <c r="F117" s="51">
        <v>6</v>
      </c>
      <c r="G117" s="51"/>
      <c r="H117" s="51"/>
      <c r="I117" s="51"/>
      <c r="J117" s="51">
        <f t="shared" si="7"/>
        <v>16</v>
      </c>
    </row>
    <row r="118" spans="1:11" x14ac:dyDescent="0.2">
      <c r="A118" s="14">
        <v>345</v>
      </c>
      <c r="C118" t="s">
        <v>30</v>
      </c>
      <c r="D118" t="s">
        <v>31</v>
      </c>
      <c r="E118">
        <v>2</v>
      </c>
      <c r="F118">
        <v>2</v>
      </c>
      <c r="G118" s="8">
        <v>3</v>
      </c>
      <c r="H118" s="8">
        <v>4</v>
      </c>
      <c r="I118" s="8">
        <v>4</v>
      </c>
      <c r="J118" s="8">
        <f t="shared" si="7"/>
        <v>15</v>
      </c>
      <c r="K118" s="8">
        <v>3</v>
      </c>
    </row>
    <row r="119" spans="1:11" x14ac:dyDescent="0.2">
      <c r="A119" s="14">
        <v>412</v>
      </c>
      <c r="C119" t="s">
        <v>87</v>
      </c>
      <c r="D119" t="s">
        <v>88</v>
      </c>
      <c r="E119">
        <v>5</v>
      </c>
      <c r="F119"/>
      <c r="H119" s="8">
        <v>2</v>
      </c>
      <c r="I119" s="8">
        <v>4</v>
      </c>
      <c r="J119" s="8">
        <f t="shared" si="7"/>
        <v>11</v>
      </c>
      <c r="K119" s="8">
        <v>4</v>
      </c>
    </row>
    <row r="120" spans="1:11" x14ac:dyDescent="0.2">
      <c r="A120" s="14">
        <v>404</v>
      </c>
      <c r="C120" t="s">
        <v>115</v>
      </c>
      <c r="D120" t="s">
        <v>116</v>
      </c>
      <c r="E120"/>
      <c r="F120"/>
      <c r="H120" s="8">
        <v>4</v>
      </c>
      <c r="I120" s="8">
        <v>4</v>
      </c>
      <c r="J120" s="8">
        <f t="shared" si="7"/>
        <v>8</v>
      </c>
      <c r="K120" s="8">
        <v>5</v>
      </c>
    </row>
    <row r="121" spans="1:11" x14ac:dyDescent="0.2">
      <c r="B121" s="71"/>
      <c r="E121" s="27"/>
    </row>
    <row r="122" spans="1:11" s="8" customFormat="1" x14ac:dyDescent="0.2">
      <c r="A122" s="5" t="s">
        <v>119</v>
      </c>
      <c r="B122" s="6"/>
      <c r="C122" s="7"/>
      <c r="D122" s="7"/>
      <c r="E122" s="23" t="s">
        <v>4</v>
      </c>
      <c r="F122" s="23" t="s">
        <v>5</v>
      </c>
      <c r="G122" s="23" t="s">
        <v>6</v>
      </c>
      <c r="H122" s="23" t="s">
        <v>7</v>
      </c>
      <c r="I122" s="23" t="s">
        <v>8</v>
      </c>
      <c r="J122" s="23" t="s">
        <v>9</v>
      </c>
    </row>
    <row r="123" spans="1:11" x14ac:dyDescent="0.2">
      <c r="A123" s="14">
        <v>354</v>
      </c>
      <c r="B123" s="8"/>
      <c r="C123" s="13" t="s">
        <v>54</v>
      </c>
      <c r="D123" t="s">
        <v>55</v>
      </c>
      <c r="E123" s="38">
        <v>12</v>
      </c>
      <c r="F123" s="43">
        <v>13</v>
      </c>
      <c r="G123" s="42">
        <v>16</v>
      </c>
      <c r="H123" s="29">
        <v>15</v>
      </c>
      <c r="I123" s="29">
        <v>15</v>
      </c>
      <c r="J123" s="8">
        <f>SUM(E123:I123)</f>
        <v>71</v>
      </c>
      <c r="K123" s="8" t="s">
        <v>12</v>
      </c>
    </row>
    <row r="124" spans="1:11" x14ac:dyDescent="0.2">
      <c r="A124" s="8">
        <v>360</v>
      </c>
      <c r="B124" s="8"/>
      <c r="C124" s="13" t="s">
        <v>32</v>
      </c>
      <c r="D124" t="s">
        <v>33</v>
      </c>
      <c r="E124" s="37">
        <v>10</v>
      </c>
      <c r="F124" s="42">
        <v>12</v>
      </c>
      <c r="G124" s="43">
        <v>12</v>
      </c>
      <c r="H124" s="16">
        <v>12</v>
      </c>
      <c r="I124" s="16">
        <v>13</v>
      </c>
      <c r="J124" s="8">
        <f>SUM(E124:I124)</f>
        <v>59</v>
      </c>
      <c r="K124" s="8" t="s">
        <v>15</v>
      </c>
    </row>
    <row r="125" spans="1:11" x14ac:dyDescent="0.2">
      <c r="A125" s="14">
        <v>351</v>
      </c>
      <c r="B125" s="8"/>
      <c r="C125" s="9" t="s">
        <v>52</v>
      </c>
      <c r="D125" s="9" t="s">
        <v>73</v>
      </c>
      <c r="E125" s="26">
        <v>1</v>
      </c>
      <c r="F125" s="8">
        <v>7</v>
      </c>
      <c r="G125" s="8">
        <v>13</v>
      </c>
      <c r="H125" s="8">
        <v>7</v>
      </c>
      <c r="I125" s="8">
        <v>6</v>
      </c>
      <c r="J125" s="8">
        <f>SUM(E125:I125)</f>
        <v>34</v>
      </c>
      <c r="K125" s="8">
        <v>3</v>
      </c>
    </row>
    <row r="126" spans="1:11" x14ac:dyDescent="0.2">
      <c r="A126" s="14">
        <v>358</v>
      </c>
      <c r="B126" s="8"/>
      <c r="C126" s="13" t="s">
        <v>62</v>
      </c>
      <c r="D126" t="s">
        <v>63</v>
      </c>
      <c r="E126" s="34">
        <v>6</v>
      </c>
      <c r="F126" s="8">
        <v>7</v>
      </c>
      <c r="G126" s="8">
        <v>5</v>
      </c>
      <c r="H126" s="8">
        <v>5</v>
      </c>
      <c r="I126" s="8">
        <v>6</v>
      </c>
      <c r="J126" s="8">
        <f>SUM(E126:I126)</f>
        <v>29</v>
      </c>
      <c r="K126" s="8">
        <v>4</v>
      </c>
    </row>
    <row r="127" spans="1:11" x14ac:dyDescent="0.2">
      <c r="A127" s="8">
        <v>383</v>
      </c>
      <c r="B127" s="15"/>
      <c r="C127" s="13" t="s">
        <v>28</v>
      </c>
      <c r="D127" t="s">
        <v>29</v>
      </c>
      <c r="E127" s="34">
        <v>8</v>
      </c>
      <c r="F127" s="8">
        <v>2</v>
      </c>
      <c r="G127" s="8">
        <v>9</v>
      </c>
      <c r="H127" s="8">
        <v>2</v>
      </c>
      <c r="I127" s="8">
        <v>1</v>
      </c>
      <c r="J127" s="8">
        <f>SUM(E127:I127)</f>
        <v>22</v>
      </c>
      <c r="K127" s="8">
        <v>5</v>
      </c>
    </row>
    <row r="128" spans="1:11" s="8" customFormat="1" x14ac:dyDescent="0.2">
      <c r="A128" s="14"/>
      <c r="B128" s="15"/>
      <c r="E128" s="17"/>
    </row>
    <row r="129" spans="1:13" s="8" customFormat="1" x14ac:dyDescent="0.2">
      <c r="A129" s="5" t="s">
        <v>120</v>
      </c>
      <c r="B129" s="6"/>
      <c r="C129" s="7"/>
      <c r="D129" s="7"/>
      <c r="E129" s="23" t="s">
        <v>4</v>
      </c>
      <c r="F129" s="23" t="s">
        <v>5</v>
      </c>
      <c r="G129" s="23" t="s">
        <v>6</v>
      </c>
      <c r="H129" s="23" t="s">
        <v>7</v>
      </c>
      <c r="I129" s="23" t="s">
        <v>8</v>
      </c>
      <c r="J129" s="23" t="s">
        <v>9</v>
      </c>
    </row>
    <row r="130" spans="1:13" s="8" customFormat="1" x14ac:dyDescent="0.2">
      <c r="A130" s="8">
        <v>354</v>
      </c>
      <c r="C130" s="8" t="s">
        <v>54</v>
      </c>
      <c r="D130" s="8" t="s">
        <v>55</v>
      </c>
      <c r="E130" s="8">
        <v>10</v>
      </c>
      <c r="F130" s="19">
        <v>7</v>
      </c>
      <c r="G130" s="50">
        <v>9</v>
      </c>
      <c r="H130" s="8">
        <v>10</v>
      </c>
      <c r="I130" s="8">
        <v>10</v>
      </c>
      <c r="J130" s="8">
        <f t="shared" ref="J130:J135" si="8">SUM(E130:I130)</f>
        <v>46</v>
      </c>
      <c r="K130" s="8" t="s">
        <v>12</v>
      </c>
    </row>
    <row r="131" spans="1:13" s="8" customFormat="1" x14ac:dyDescent="0.2">
      <c r="A131" s="14">
        <v>360</v>
      </c>
      <c r="B131" s="71"/>
      <c r="C131" s="8" t="s">
        <v>32</v>
      </c>
      <c r="D131" t="s">
        <v>33</v>
      </c>
      <c r="E131" s="34">
        <v>7</v>
      </c>
      <c r="F131" s="35">
        <v>8</v>
      </c>
      <c r="G131" s="50">
        <v>5</v>
      </c>
      <c r="H131" s="8">
        <v>8</v>
      </c>
      <c r="I131" s="8">
        <v>5</v>
      </c>
      <c r="J131" s="8">
        <f t="shared" si="8"/>
        <v>33</v>
      </c>
      <c r="K131" s="8" t="s">
        <v>15</v>
      </c>
    </row>
    <row r="132" spans="1:13" s="8" customFormat="1" x14ac:dyDescent="0.2">
      <c r="A132" s="8">
        <v>358</v>
      </c>
      <c r="C132" t="s">
        <v>62</v>
      </c>
      <c r="D132" t="s">
        <v>63</v>
      </c>
      <c r="E132" s="34">
        <v>4</v>
      </c>
      <c r="F132" s="19">
        <v>6</v>
      </c>
      <c r="G132" s="8">
        <v>6</v>
      </c>
      <c r="H132" s="8">
        <v>6</v>
      </c>
      <c r="I132" s="8">
        <v>7</v>
      </c>
      <c r="J132" s="8">
        <f t="shared" si="8"/>
        <v>29</v>
      </c>
      <c r="K132" s="8">
        <v>3</v>
      </c>
    </row>
    <row r="133" spans="1:13" s="8" customFormat="1" x14ac:dyDescent="0.2">
      <c r="A133" s="13">
        <v>351</v>
      </c>
      <c r="B133" s="71"/>
      <c r="C133" s="8" t="s">
        <v>52</v>
      </c>
      <c r="D133" s="8" t="s">
        <v>73</v>
      </c>
      <c r="F133" s="8">
        <v>3</v>
      </c>
      <c r="G133" s="8">
        <v>5</v>
      </c>
      <c r="H133" s="8">
        <v>3</v>
      </c>
      <c r="I133" s="8">
        <v>6</v>
      </c>
      <c r="J133" s="8">
        <f t="shared" si="8"/>
        <v>17</v>
      </c>
      <c r="K133" s="8">
        <v>4</v>
      </c>
    </row>
    <row r="134" spans="1:13" s="8" customFormat="1" x14ac:dyDescent="0.2">
      <c r="A134" s="14">
        <v>383</v>
      </c>
      <c r="C134" s="8" t="s">
        <v>28</v>
      </c>
      <c r="D134" t="s">
        <v>29</v>
      </c>
      <c r="E134" s="34">
        <v>4</v>
      </c>
      <c r="F134" s="35"/>
      <c r="G134" s="8">
        <v>5</v>
      </c>
      <c r="H134" s="8">
        <v>3</v>
      </c>
      <c r="I134" s="8">
        <v>2</v>
      </c>
      <c r="J134" s="8">
        <f t="shared" si="8"/>
        <v>14</v>
      </c>
      <c r="K134" s="8">
        <v>5</v>
      </c>
    </row>
    <row r="135" spans="1:13" x14ac:dyDescent="0.2">
      <c r="A135" s="53">
        <v>367</v>
      </c>
      <c r="B135" s="55"/>
      <c r="C135" s="51" t="s">
        <v>121</v>
      </c>
      <c r="D135" s="51" t="s">
        <v>122</v>
      </c>
      <c r="E135" s="63">
        <v>5</v>
      </c>
      <c r="F135" s="70">
        <v>6</v>
      </c>
      <c r="G135" s="51"/>
      <c r="H135" s="51"/>
      <c r="I135" s="51"/>
      <c r="J135" s="51">
        <f t="shared" si="8"/>
        <v>11</v>
      </c>
    </row>
    <row r="136" spans="1:13" x14ac:dyDescent="0.2">
      <c r="B136" s="71"/>
    </row>
    <row r="137" spans="1:13" s="8" customFormat="1" x14ac:dyDescent="0.2">
      <c r="A137" s="5" t="s">
        <v>123</v>
      </c>
      <c r="B137" s="6"/>
      <c r="C137" s="7"/>
      <c r="D137" s="7"/>
      <c r="E137" s="23" t="s">
        <v>4</v>
      </c>
      <c r="F137" s="23" t="s">
        <v>5</v>
      </c>
      <c r="G137" s="23" t="s">
        <v>6</v>
      </c>
      <c r="H137" s="23" t="s">
        <v>7</v>
      </c>
      <c r="I137" s="23" t="s">
        <v>8</v>
      </c>
      <c r="J137" s="23" t="s">
        <v>9</v>
      </c>
    </row>
    <row r="138" spans="1:13" x14ac:dyDescent="0.2">
      <c r="A138" s="8">
        <v>359</v>
      </c>
      <c r="B138" s="15"/>
      <c r="C138" s="13" t="s">
        <v>50</v>
      </c>
      <c r="D138" s="13" t="s">
        <v>51</v>
      </c>
      <c r="E138" s="39">
        <v>16</v>
      </c>
      <c r="F138" s="43">
        <v>18</v>
      </c>
      <c r="G138" s="40">
        <v>20</v>
      </c>
      <c r="H138" s="29">
        <v>17</v>
      </c>
      <c r="I138" s="16">
        <v>14</v>
      </c>
      <c r="J138" s="8">
        <f t="shared" ref="J138:J152" si="9">SUM(E138:I138)</f>
        <v>85</v>
      </c>
      <c r="K138" s="8" t="s">
        <v>12</v>
      </c>
    </row>
    <row r="139" spans="1:13" x14ac:dyDescent="0.2">
      <c r="A139" s="8">
        <v>372</v>
      </c>
      <c r="B139" s="8"/>
      <c r="C139" t="s">
        <v>60</v>
      </c>
      <c r="D139" s="36" t="s">
        <v>61</v>
      </c>
      <c r="E139" s="19"/>
      <c r="F139" s="8">
        <v>14</v>
      </c>
      <c r="G139" s="8">
        <v>12</v>
      </c>
      <c r="H139" s="8">
        <v>16</v>
      </c>
      <c r="I139" s="8">
        <v>16</v>
      </c>
      <c r="J139" s="8">
        <f t="shared" si="9"/>
        <v>58</v>
      </c>
      <c r="K139" s="8" t="s">
        <v>15</v>
      </c>
    </row>
    <row r="140" spans="1:13" x14ac:dyDescent="0.2">
      <c r="A140" s="14">
        <v>370</v>
      </c>
      <c r="B140" s="15"/>
      <c r="C140" t="s">
        <v>10</v>
      </c>
      <c r="D140" t="s">
        <v>11</v>
      </c>
      <c r="E140">
        <v>11</v>
      </c>
      <c r="F140" s="19">
        <v>8</v>
      </c>
      <c r="G140" s="8">
        <v>10</v>
      </c>
      <c r="H140" s="8">
        <v>6</v>
      </c>
      <c r="I140" s="8">
        <v>8</v>
      </c>
      <c r="J140" s="8">
        <f t="shared" si="9"/>
        <v>43</v>
      </c>
      <c r="K140" s="8">
        <v>3</v>
      </c>
    </row>
    <row r="141" spans="1:13" x14ac:dyDescent="0.2">
      <c r="A141" s="8">
        <v>397</v>
      </c>
      <c r="B141" s="15"/>
      <c r="C141" t="s">
        <v>23</v>
      </c>
      <c r="D141" t="s">
        <v>66</v>
      </c>
      <c r="E141" s="20"/>
      <c r="G141" s="8">
        <v>6</v>
      </c>
      <c r="H141" s="16">
        <v>15</v>
      </c>
      <c r="I141" s="29">
        <v>15</v>
      </c>
      <c r="J141" s="8">
        <f t="shared" si="9"/>
        <v>36</v>
      </c>
      <c r="K141" s="8">
        <v>4</v>
      </c>
      <c r="L141" s="8"/>
      <c r="M141" s="8"/>
    </row>
    <row r="142" spans="1:13" x14ac:dyDescent="0.2">
      <c r="A142" s="53">
        <v>379</v>
      </c>
      <c r="B142" s="51"/>
      <c r="C142" s="53" t="s">
        <v>47</v>
      </c>
      <c r="D142" s="53" t="s">
        <v>48</v>
      </c>
      <c r="E142" s="43">
        <v>10</v>
      </c>
      <c r="F142" s="39">
        <v>13</v>
      </c>
      <c r="G142" s="51"/>
      <c r="H142" s="51"/>
      <c r="I142" s="51"/>
      <c r="J142" s="51">
        <f t="shared" si="9"/>
        <v>23</v>
      </c>
    </row>
    <row r="143" spans="1:13" x14ac:dyDescent="0.2">
      <c r="A143" s="51">
        <v>385</v>
      </c>
      <c r="B143" s="55"/>
      <c r="C143" s="51" t="s">
        <v>94</v>
      </c>
      <c r="D143" s="58" t="s">
        <v>95</v>
      </c>
      <c r="E143" s="56"/>
      <c r="F143" s="51">
        <v>9</v>
      </c>
      <c r="G143" s="51">
        <v>13</v>
      </c>
      <c r="H143" s="51"/>
      <c r="I143" s="51"/>
      <c r="J143" s="51">
        <f t="shared" si="9"/>
        <v>22</v>
      </c>
    </row>
    <row r="144" spans="1:13" x14ac:dyDescent="0.2">
      <c r="A144" s="8">
        <v>361</v>
      </c>
      <c r="B144" s="8"/>
      <c r="C144" s="13" t="s">
        <v>69</v>
      </c>
      <c r="D144" s="13" t="s">
        <v>70</v>
      </c>
      <c r="E144" s="13">
        <v>4</v>
      </c>
      <c r="H144" s="8">
        <v>4</v>
      </c>
      <c r="I144" s="8">
        <v>5</v>
      </c>
      <c r="J144" s="8">
        <f t="shared" si="9"/>
        <v>13</v>
      </c>
      <c r="K144" s="8">
        <v>5</v>
      </c>
    </row>
    <row r="145" spans="1:13" x14ac:dyDescent="0.2">
      <c r="A145" s="51">
        <v>403</v>
      </c>
      <c r="B145" s="55"/>
      <c r="C145" s="51" t="s">
        <v>64</v>
      </c>
      <c r="D145" s="51" t="s">
        <v>65</v>
      </c>
      <c r="E145" s="56"/>
      <c r="F145" s="51"/>
      <c r="G145" s="51">
        <v>11</v>
      </c>
      <c r="H145" s="51"/>
      <c r="I145" s="51"/>
      <c r="J145" s="51">
        <f t="shared" si="9"/>
        <v>11</v>
      </c>
    </row>
    <row r="146" spans="1:13" s="8" customFormat="1" x14ac:dyDescent="0.2">
      <c r="A146" s="8">
        <v>3636</v>
      </c>
      <c r="B146" s="15"/>
      <c r="C146" t="s">
        <v>21</v>
      </c>
      <c r="D146" t="s">
        <v>22</v>
      </c>
      <c r="E146">
        <v>5</v>
      </c>
      <c r="H146" s="8">
        <v>2</v>
      </c>
      <c r="I146" s="8">
        <v>2</v>
      </c>
      <c r="J146" s="8">
        <f t="shared" si="9"/>
        <v>9</v>
      </c>
      <c r="L146"/>
      <c r="M146"/>
    </row>
    <row r="147" spans="1:13" s="8" customFormat="1" x14ac:dyDescent="0.2">
      <c r="A147" s="52">
        <v>282</v>
      </c>
      <c r="B147" s="65"/>
      <c r="C147" s="52" t="s">
        <v>23</v>
      </c>
      <c r="D147" s="52" t="s">
        <v>24</v>
      </c>
      <c r="E147" s="52">
        <v>3</v>
      </c>
      <c r="F147" s="66">
        <v>3</v>
      </c>
      <c r="G147" s="50"/>
      <c r="H147" s="50"/>
      <c r="I147" s="50"/>
      <c r="J147" s="50">
        <f t="shared" si="9"/>
        <v>6</v>
      </c>
      <c r="L147" t="s">
        <v>124</v>
      </c>
      <c r="M147"/>
    </row>
    <row r="148" spans="1:13" x14ac:dyDescent="0.2">
      <c r="A148" s="53">
        <v>377</v>
      </c>
      <c r="B148" s="51"/>
      <c r="C148" s="53" t="s">
        <v>74</v>
      </c>
      <c r="D148" s="53" t="s">
        <v>75</v>
      </c>
      <c r="E148" s="53">
        <v>2</v>
      </c>
      <c r="F148" s="51"/>
      <c r="G148" s="51"/>
      <c r="H148" s="51"/>
      <c r="I148" s="51"/>
      <c r="J148" s="51">
        <f t="shared" si="9"/>
        <v>2</v>
      </c>
      <c r="L148" s="8"/>
      <c r="M148" s="8"/>
    </row>
    <row r="149" spans="1:13" x14ac:dyDescent="0.2">
      <c r="A149" s="59">
        <v>344</v>
      </c>
      <c r="B149" s="55"/>
      <c r="C149" s="51" t="s">
        <v>125</v>
      </c>
      <c r="D149" s="51" t="s">
        <v>126</v>
      </c>
      <c r="E149" s="60"/>
      <c r="F149" s="51"/>
      <c r="G149" s="51"/>
      <c r="H149" s="51">
        <v>1</v>
      </c>
      <c r="I149" s="51">
        <v>1</v>
      </c>
      <c r="J149" s="51">
        <f t="shared" si="9"/>
        <v>2</v>
      </c>
      <c r="L149" s="8"/>
      <c r="M149" s="8"/>
    </row>
    <row r="150" spans="1:13" x14ac:dyDescent="0.2">
      <c r="A150" s="53">
        <v>374</v>
      </c>
      <c r="B150" s="55"/>
      <c r="C150" s="51" t="s">
        <v>16</v>
      </c>
      <c r="D150" s="51" t="s">
        <v>93</v>
      </c>
      <c r="E150" s="51">
        <v>1</v>
      </c>
      <c r="F150" s="51"/>
      <c r="G150" s="56"/>
      <c r="H150" s="51"/>
      <c r="I150" s="51"/>
      <c r="J150" s="51">
        <f t="shared" si="9"/>
        <v>1</v>
      </c>
      <c r="L150" s="8"/>
      <c r="M150" s="8"/>
    </row>
    <row r="151" spans="1:13" x14ac:dyDescent="0.2">
      <c r="A151" s="51">
        <v>389</v>
      </c>
      <c r="B151" s="55"/>
      <c r="C151" s="51" t="s">
        <v>25</v>
      </c>
      <c r="D151" s="51" t="s">
        <v>26</v>
      </c>
      <c r="E151" s="56"/>
      <c r="F151" s="51">
        <v>1</v>
      </c>
      <c r="G151" s="51"/>
      <c r="H151" s="51"/>
      <c r="I151" s="51"/>
      <c r="J151" s="51">
        <f t="shared" si="9"/>
        <v>1</v>
      </c>
      <c r="L151" s="8"/>
      <c r="M151" s="8"/>
    </row>
    <row r="152" spans="1:13" x14ac:dyDescent="0.2">
      <c r="A152" s="51">
        <v>409</v>
      </c>
      <c r="B152" s="55"/>
      <c r="C152" s="51" t="s">
        <v>127</v>
      </c>
      <c r="D152" s="51" t="s">
        <v>128</v>
      </c>
      <c r="E152" s="56"/>
      <c r="F152" s="51"/>
      <c r="G152" s="51">
        <v>1</v>
      </c>
      <c r="H152" s="51"/>
      <c r="I152" s="51"/>
      <c r="J152" s="51">
        <f t="shared" si="9"/>
        <v>1</v>
      </c>
    </row>
    <row r="153" spans="1:13" x14ac:dyDescent="0.2">
      <c r="A153" s="18"/>
      <c r="B153" s="71"/>
      <c r="E153" s="17"/>
    </row>
    <row r="154" spans="1:13" s="8" customFormat="1" x14ac:dyDescent="0.2">
      <c r="A154" s="5" t="s">
        <v>129</v>
      </c>
      <c r="B154" s="6"/>
      <c r="C154" s="7"/>
      <c r="D154" s="7"/>
      <c r="E154" s="23" t="s">
        <v>4</v>
      </c>
      <c r="F154" s="23" t="s">
        <v>5</v>
      </c>
      <c r="G154" s="23" t="s">
        <v>6</v>
      </c>
      <c r="H154" s="23" t="s">
        <v>7</v>
      </c>
      <c r="I154" s="23" t="s">
        <v>8</v>
      </c>
      <c r="J154" s="23" t="s">
        <v>9</v>
      </c>
    </row>
    <row r="155" spans="1:13" x14ac:dyDescent="0.2">
      <c r="A155" s="8">
        <v>359</v>
      </c>
      <c r="C155" s="8" t="s">
        <v>50</v>
      </c>
      <c r="D155" s="8" t="s">
        <v>51</v>
      </c>
      <c r="E155" s="8">
        <v>10</v>
      </c>
      <c r="F155" s="8">
        <v>5</v>
      </c>
      <c r="G155" s="8">
        <v>9</v>
      </c>
      <c r="H155" s="8">
        <v>8</v>
      </c>
      <c r="I155" s="8">
        <v>7</v>
      </c>
      <c r="J155" s="8">
        <f t="shared" ref="J155:J162" si="10">SUM(E155:I155)</f>
        <v>39</v>
      </c>
      <c r="K155" s="8" t="s">
        <v>12</v>
      </c>
    </row>
    <row r="156" spans="1:13" x14ac:dyDescent="0.2">
      <c r="A156" s="8">
        <v>370</v>
      </c>
      <c r="B156" s="71"/>
      <c r="C156" t="s">
        <v>10</v>
      </c>
      <c r="D156" t="s">
        <v>11</v>
      </c>
      <c r="E156">
        <v>6</v>
      </c>
      <c r="F156" s="8">
        <v>2</v>
      </c>
      <c r="G156" s="8">
        <v>3</v>
      </c>
      <c r="H156" s="8">
        <v>4</v>
      </c>
      <c r="I156" s="8">
        <v>6</v>
      </c>
      <c r="J156" s="8">
        <f t="shared" si="10"/>
        <v>21</v>
      </c>
      <c r="K156" s="8" t="s">
        <v>15</v>
      </c>
    </row>
    <row r="157" spans="1:13" x14ac:dyDescent="0.2">
      <c r="A157" s="18">
        <v>397</v>
      </c>
      <c r="B157" s="71"/>
      <c r="C157" t="s">
        <v>23</v>
      </c>
      <c r="D157" t="s">
        <v>66</v>
      </c>
      <c r="E157" s="20"/>
      <c r="G157" s="8">
        <v>6</v>
      </c>
      <c r="H157" s="8">
        <v>6</v>
      </c>
      <c r="I157" s="8">
        <v>5</v>
      </c>
      <c r="J157" s="8">
        <f t="shared" si="10"/>
        <v>17</v>
      </c>
      <c r="K157" s="8">
        <v>3</v>
      </c>
    </row>
    <row r="158" spans="1:13" x14ac:dyDescent="0.2">
      <c r="A158" s="51">
        <v>379</v>
      </c>
      <c r="B158" s="55"/>
      <c r="C158" s="51" t="s">
        <v>47</v>
      </c>
      <c r="D158" s="51" t="s">
        <v>48</v>
      </c>
      <c r="E158" s="51">
        <v>8</v>
      </c>
      <c r="F158" s="51">
        <v>5</v>
      </c>
      <c r="G158" s="51"/>
      <c r="H158" s="51"/>
      <c r="I158" s="51"/>
      <c r="J158" s="51">
        <f t="shared" si="10"/>
        <v>13</v>
      </c>
    </row>
    <row r="159" spans="1:13" x14ac:dyDescent="0.2">
      <c r="A159" s="8">
        <v>361</v>
      </c>
      <c r="C159" t="s">
        <v>69</v>
      </c>
      <c r="D159" t="s">
        <v>70</v>
      </c>
      <c r="E159">
        <v>3</v>
      </c>
      <c r="F159"/>
      <c r="H159" s="8">
        <v>2</v>
      </c>
      <c r="I159" s="8">
        <v>2</v>
      </c>
      <c r="J159" s="8">
        <f t="shared" si="10"/>
        <v>7</v>
      </c>
      <c r="K159" s="8">
        <v>4</v>
      </c>
    </row>
    <row r="160" spans="1:13" x14ac:dyDescent="0.2">
      <c r="A160" s="59">
        <v>403</v>
      </c>
      <c r="B160" s="55"/>
      <c r="C160" s="51" t="s">
        <v>64</v>
      </c>
      <c r="D160" s="51" t="s">
        <v>65</v>
      </c>
      <c r="E160" s="56"/>
      <c r="F160" s="51"/>
      <c r="G160" s="51">
        <v>6</v>
      </c>
      <c r="H160" s="51"/>
      <c r="I160" s="51"/>
      <c r="J160" s="51">
        <f t="shared" si="10"/>
        <v>6</v>
      </c>
    </row>
    <row r="161" spans="1:11" x14ac:dyDescent="0.2">
      <c r="A161" s="51">
        <v>377</v>
      </c>
      <c r="B161" s="55"/>
      <c r="C161" s="51" t="s">
        <v>74</v>
      </c>
      <c r="D161" s="51" t="s">
        <v>75</v>
      </c>
      <c r="E161" s="51">
        <v>3</v>
      </c>
      <c r="F161" s="51"/>
      <c r="G161" s="51"/>
      <c r="H161" s="51"/>
      <c r="I161" s="51"/>
      <c r="J161" s="51">
        <f t="shared" si="10"/>
        <v>3</v>
      </c>
    </row>
    <row r="162" spans="1:11" x14ac:dyDescent="0.2">
      <c r="A162" s="59">
        <v>409</v>
      </c>
      <c r="B162" s="55"/>
      <c r="C162" s="51" t="s">
        <v>127</v>
      </c>
      <c r="D162" s="51" t="s">
        <v>128</v>
      </c>
      <c r="E162" s="56"/>
      <c r="F162" s="51"/>
      <c r="G162" s="51">
        <v>1</v>
      </c>
      <c r="H162" s="51"/>
      <c r="I162" s="51"/>
      <c r="J162" s="51">
        <f t="shared" si="10"/>
        <v>1</v>
      </c>
    </row>
    <row r="163" spans="1:11" x14ac:dyDescent="0.2">
      <c r="B163" s="71"/>
    </row>
    <row r="164" spans="1:11" s="8" customFormat="1" x14ac:dyDescent="0.2">
      <c r="A164" s="5" t="s">
        <v>130</v>
      </c>
      <c r="B164" s="6"/>
      <c r="C164" s="7"/>
      <c r="D164" s="7"/>
      <c r="E164" s="23" t="s">
        <v>4</v>
      </c>
      <c r="F164" s="23" t="s">
        <v>5</v>
      </c>
      <c r="G164" s="23" t="s">
        <v>6</v>
      </c>
      <c r="H164" s="23" t="s">
        <v>7</v>
      </c>
      <c r="I164" s="23" t="s">
        <v>8</v>
      </c>
      <c r="J164" s="23" t="s">
        <v>9</v>
      </c>
    </row>
    <row r="165" spans="1:11" x14ac:dyDescent="0.2">
      <c r="A165" s="8">
        <v>388</v>
      </c>
      <c r="C165" t="s">
        <v>85</v>
      </c>
      <c r="D165" t="s">
        <v>86</v>
      </c>
      <c r="E165"/>
      <c r="F165" s="43">
        <v>16</v>
      </c>
      <c r="G165" s="42">
        <v>35</v>
      </c>
      <c r="H165" s="29">
        <v>31</v>
      </c>
      <c r="I165" s="29">
        <v>32</v>
      </c>
      <c r="J165" s="8">
        <f t="shared" ref="J165:J179" si="11">SUM(E165:I165)</f>
        <v>114</v>
      </c>
      <c r="K165" s="8" t="s">
        <v>12</v>
      </c>
    </row>
    <row r="166" spans="1:11" x14ac:dyDescent="0.2">
      <c r="A166" s="8">
        <v>999</v>
      </c>
      <c r="B166" s="8"/>
      <c r="C166" s="14" t="s">
        <v>45</v>
      </c>
      <c r="D166" s="8" t="s">
        <v>46</v>
      </c>
      <c r="E166" s="29">
        <v>15</v>
      </c>
      <c r="F166" s="42">
        <v>23</v>
      </c>
      <c r="H166" s="16">
        <v>20</v>
      </c>
      <c r="I166" s="16">
        <v>18</v>
      </c>
      <c r="J166" s="8">
        <f t="shared" si="11"/>
        <v>76</v>
      </c>
      <c r="K166" s="8" t="s">
        <v>15</v>
      </c>
    </row>
    <row r="167" spans="1:11" x14ac:dyDescent="0.2">
      <c r="A167" s="14">
        <v>355</v>
      </c>
      <c r="B167" s="8"/>
      <c r="C167" t="s">
        <v>106</v>
      </c>
      <c r="D167" t="s">
        <v>107</v>
      </c>
      <c r="E167">
        <v>8</v>
      </c>
      <c r="F167" s="8">
        <v>10</v>
      </c>
      <c r="G167" s="8">
        <v>19</v>
      </c>
      <c r="H167" s="8">
        <v>16</v>
      </c>
      <c r="I167" s="8">
        <v>14</v>
      </c>
      <c r="J167" s="8">
        <f t="shared" si="11"/>
        <v>67</v>
      </c>
      <c r="K167" s="8">
        <v>3</v>
      </c>
    </row>
    <row r="168" spans="1:11" x14ac:dyDescent="0.2">
      <c r="A168" s="51">
        <v>337</v>
      </c>
      <c r="B168" s="51"/>
      <c r="C168" s="51" t="s">
        <v>131</v>
      </c>
      <c r="D168" s="51" t="s">
        <v>132</v>
      </c>
      <c r="E168" s="51"/>
      <c r="F168" s="51"/>
      <c r="G168" s="51"/>
      <c r="H168" s="51">
        <v>18</v>
      </c>
      <c r="I168" s="51">
        <v>18</v>
      </c>
      <c r="J168" s="51">
        <f t="shared" si="11"/>
        <v>36</v>
      </c>
    </row>
    <row r="169" spans="1:11" s="8" customFormat="1" x14ac:dyDescent="0.2">
      <c r="A169" s="8">
        <v>386</v>
      </c>
      <c r="B169"/>
      <c r="C169" t="s">
        <v>13</v>
      </c>
      <c r="D169" t="s">
        <v>14</v>
      </c>
      <c r="F169" s="8">
        <v>12</v>
      </c>
      <c r="G169" s="8">
        <v>13</v>
      </c>
      <c r="H169" s="8">
        <v>5</v>
      </c>
      <c r="I169" s="8">
        <v>3</v>
      </c>
      <c r="J169" s="8">
        <f t="shared" si="11"/>
        <v>33</v>
      </c>
      <c r="K169" s="8">
        <v>4</v>
      </c>
    </row>
    <row r="170" spans="1:11" x14ac:dyDescent="0.2">
      <c r="A170" s="51">
        <v>401</v>
      </c>
      <c r="B170" s="51"/>
      <c r="C170" s="51" t="s">
        <v>45</v>
      </c>
      <c r="D170" s="51" t="s">
        <v>78</v>
      </c>
      <c r="E170" s="51"/>
      <c r="F170" s="51"/>
      <c r="G170" s="43">
        <v>28</v>
      </c>
      <c r="H170" s="51"/>
      <c r="I170" s="51"/>
      <c r="J170" s="51">
        <f t="shared" si="11"/>
        <v>28</v>
      </c>
    </row>
    <row r="171" spans="1:11" x14ac:dyDescent="0.2">
      <c r="A171" s="14">
        <v>365</v>
      </c>
      <c r="B171" s="8"/>
      <c r="C171" s="13" t="s">
        <v>91</v>
      </c>
      <c r="D171" t="s">
        <v>92</v>
      </c>
      <c r="E171" s="8">
        <v>4</v>
      </c>
      <c r="F171" s="20">
        <v>10</v>
      </c>
      <c r="G171" s="8">
        <v>12</v>
      </c>
      <c r="J171" s="8">
        <f t="shared" si="11"/>
        <v>26</v>
      </c>
      <c r="K171" s="8">
        <v>5</v>
      </c>
    </row>
    <row r="172" spans="1:11" x14ac:dyDescent="0.2">
      <c r="A172" s="51">
        <v>336</v>
      </c>
      <c r="B172" s="51"/>
      <c r="C172" s="51" t="s">
        <v>133</v>
      </c>
      <c r="D172" s="51" t="s">
        <v>134</v>
      </c>
      <c r="E172" s="51"/>
      <c r="F172" s="51"/>
      <c r="G172" s="51"/>
      <c r="H172" s="51">
        <v>9</v>
      </c>
      <c r="I172" s="51">
        <v>9</v>
      </c>
      <c r="J172" s="51">
        <f t="shared" si="11"/>
        <v>18</v>
      </c>
    </row>
    <row r="173" spans="1:11" x14ac:dyDescent="0.2">
      <c r="A173" s="14">
        <v>350</v>
      </c>
      <c r="B173" s="8"/>
      <c r="C173" t="s">
        <v>52</v>
      </c>
      <c r="D173" t="s">
        <v>53</v>
      </c>
      <c r="E173">
        <v>3</v>
      </c>
      <c r="F173" s="8">
        <v>5</v>
      </c>
      <c r="G173" s="20">
        <v>4</v>
      </c>
      <c r="H173" s="20">
        <v>3</v>
      </c>
      <c r="I173" s="20">
        <v>1</v>
      </c>
      <c r="J173" s="8">
        <f t="shared" si="11"/>
        <v>16</v>
      </c>
    </row>
    <row r="174" spans="1:11" x14ac:dyDescent="0.2">
      <c r="A174" s="8">
        <v>371</v>
      </c>
      <c r="C174" t="s">
        <v>60</v>
      </c>
      <c r="D174" t="s">
        <v>82</v>
      </c>
      <c r="G174" s="8">
        <v>3</v>
      </c>
      <c r="H174" s="8">
        <v>4</v>
      </c>
      <c r="I174" s="8">
        <v>4</v>
      </c>
      <c r="J174" s="8">
        <f t="shared" si="11"/>
        <v>11</v>
      </c>
    </row>
    <row r="175" spans="1:11" x14ac:dyDescent="0.2">
      <c r="A175" s="45">
        <v>399</v>
      </c>
      <c r="B175" s="45"/>
      <c r="C175" s="45" t="s">
        <v>108</v>
      </c>
      <c r="D175" s="45" t="s">
        <v>135</v>
      </c>
      <c r="E175" s="45"/>
      <c r="F175" s="45"/>
      <c r="G175" s="45">
        <v>4</v>
      </c>
      <c r="H175" s="45">
        <v>2</v>
      </c>
      <c r="I175" s="45">
        <v>2</v>
      </c>
      <c r="J175" s="45">
        <f t="shared" si="11"/>
        <v>8</v>
      </c>
    </row>
    <row r="176" spans="1:11" x14ac:dyDescent="0.2">
      <c r="A176" s="51">
        <v>390</v>
      </c>
      <c r="B176" s="51"/>
      <c r="C176" s="51" t="s">
        <v>28</v>
      </c>
      <c r="D176" s="51" t="s">
        <v>77</v>
      </c>
      <c r="E176" s="51"/>
      <c r="F176" s="51">
        <v>8</v>
      </c>
      <c r="G176" s="51"/>
      <c r="H176" s="51"/>
      <c r="I176" s="51"/>
      <c r="J176" s="51">
        <f t="shared" si="11"/>
        <v>8</v>
      </c>
    </row>
    <row r="177" spans="1:11" x14ac:dyDescent="0.2">
      <c r="A177" s="50">
        <v>395</v>
      </c>
      <c r="B177" s="50"/>
      <c r="C177" s="50" t="s">
        <v>104</v>
      </c>
      <c r="D177" s="50" t="s">
        <v>105</v>
      </c>
      <c r="E177" s="50"/>
      <c r="F177" s="50"/>
      <c r="G177" s="50">
        <v>3</v>
      </c>
      <c r="H177" s="50"/>
      <c r="I177" s="50">
        <v>2</v>
      </c>
      <c r="J177" s="50">
        <f t="shared" si="11"/>
        <v>5</v>
      </c>
    </row>
    <row r="178" spans="1:11" x14ac:dyDescent="0.2">
      <c r="A178" s="51">
        <v>408</v>
      </c>
      <c r="B178" s="51"/>
      <c r="C178" s="51" t="s">
        <v>16</v>
      </c>
      <c r="D178" s="51" t="s">
        <v>17</v>
      </c>
      <c r="E178" s="51"/>
      <c r="F178" s="51"/>
      <c r="G178" s="51">
        <v>3</v>
      </c>
      <c r="H178" s="51"/>
      <c r="I178" s="51"/>
      <c r="J178" s="51">
        <f t="shared" si="11"/>
        <v>3</v>
      </c>
    </row>
    <row r="179" spans="1:11" x14ac:dyDescent="0.2">
      <c r="A179" s="51">
        <v>402</v>
      </c>
      <c r="B179" s="51"/>
      <c r="C179" s="51" t="s">
        <v>56</v>
      </c>
      <c r="D179" s="51" t="s">
        <v>46</v>
      </c>
      <c r="E179" s="51"/>
      <c r="F179" s="51"/>
      <c r="G179" s="51">
        <v>2</v>
      </c>
      <c r="H179" s="51"/>
      <c r="I179" s="51"/>
      <c r="J179" s="51">
        <f t="shared" si="11"/>
        <v>2</v>
      </c>
    </row>
    <row r="180" spans="1:11" x14ac:dyDescent="0.2">
      <c r="B180" s="71"/>
    </row>
    <row r="181" spans="1:11" s="8" customFormat="1" x14ac:dyDescent="0.2">
      <c r="A181" s="5" t="s">
        <v>136</v>
      </c>
      <c r="B181" s="6"/>
      <c r="C181" s="7"/>
      <c r="D181" s="7"/>
      <c r="E181" s="23" t="s">
        <v>4</v>
      </c>
      <c r="F181" s="23" t="s">
        <v>5</v>
      </c>
      <c r="G181" s="23" t="s">
        <v>6</v>
      </c>
      <c r="H181" s="23" t="s">
        <v>7</v>
      </c>
      <c r="I181" s="23" t="s">
        <v>8</v>
      </c>
      <c r="J181" s="23" t="s">
        <v>9</v>
      </c>
    </row>
    <row r="182" spans="1:11" x14ac:dyDescent="0.2">
      <c r="A182" s="44">
        <v>391</v>
      </c>
      <c r="B182" s="48"/>
      <c r="C182" s="45" t="s">
        <v>137</v>
      </c>
      <c r="D182" s="45" t="s">
        <v>138</v>
      </c>
      <c r="E182" s="45"/>
      <c r="F182" s="45">
        <v>1</v>
      </c>
      <c r="G182" s="45"/>
      <c r="H182" s="45">
        <v>1</v>
      </c>
      <c r="I182" s="45">
        <v>1</v>
      </c>
      <c r="J182" s="45">
        <f>SUM(D182:I182)</f>
        <v>3</v>
      </c>
    </row>
    <row r="183" spans="1:11" x14ac:dyDescent="0.2">
      <c r="A183" s="44">
        <v>341</v>
      </c>
      <c r="B183" s="48"/>
      <c r="C183" s="45" t="s">
        <v>139</v>
      </c>
      <c r="D183" s="45" t="s">
        <v>140</v>
      </c>
      <c r="E183" s="45"/>
      <c r="F183" s="45"/>
      <c r="G183" s="45"/>
      <c r="H183" s="45">
        <v>1</v>
      </c>
      <c r="I183" s="45">
        <v>1</v>
      </c>
      <c r="J183" s="45">
        <f>SUM(D183:I183)</f>
        <v>2</v>
      </c>
    </row>
    <row r="184" spans="1:11" x14ac:dyDescent="0.2">
      <c r="A184" s="44">
        <v>339</v>
      </c>
      <c r="B184" s="48"/>
      <c r="C184" s="45" t="s">
        <v>141</v>
      </c>
      <c r="D184" s="45" t="s">
        <v>142</v>
      </c>
      <c r="E184" s="45"/>
      <c r="F184" s="45"/>
      <c r="G184" s="45"/>
      <c r="H184" s="45">
        <v>1</v>
      </c>
      <c r="I184" s="45">
        <v>1</v>
      </c>
      <c r="J184" s="45">
        <f>SUM(D184:I184)</f>
        <v>2</v>
      </c>
    </row>
    <row r="185" spans="1:11" x14ac:dyDescent="0.2">
      <c r="A185" s="44">
        <v>407</v>
      </c>
      <c r="B185" s="48"/>
      <c r="C185" s="45" t="s">
        <v>143</v>
      </c>
      <c r="D185" s="45" t="s">
        <v>144</v>
      </c>
      <c r="E185" s="45"/>
      <c r="F185" s="45"/>
      <c r="G185" s="45">
        <v>1</v>
      </c>
      <c r="H185" s="45"/>
      <c r="I185" s="45"/>
      <c r="J185" s="45">
        <f>SUM(D185:I185)</f>
        <v>1</v>
      </c>
    </row>
    <row r="186" spans="1:11" x14ac:dyDescent="0.2">
      <c r="B186" s="71"/>
    </row>
    <row r="187" spans="1:11" s="8" customFormat="1" x14ac:dyDescent="0.2">
      <c r="A187" s="5" t="s">
        <v>145</v>
      </c>
      <c r="B187" s="6"/>
      <c r="C187" s="7"/>
      <c r="D187" s="7"/>
      <c r="E187" s="23" t="s">
        <v>4</v>
      </c>
      <c r="F187" s="23" t="s">
        <v>5</v>
      </c>
      <c r="G187" s="23" t="s">
        <v>6</v>
      </c>
      <c r="H187" s="23" t="s">
        <v>7</v>
      </c>
      <c r="I187" s="23" t="s">
        <v>8</v>
      </c>
      <c r="J187" s="23" t="s">
        <v>9</v>
      </c>
    </row>
    <row r="188" spans="1:11" x14ac:dyDescent="0.2">
      <c r="A188" s="13">
        <v>387</v>
      </c>
      <c r="B188" s="71"/>
      <c r="C188" t="s">
        <v>89</v>
      </c>
      <c r="D188" t="s">
        <v>90</v>
      </c>
      <c r="F188" s="8">
        <v>5</v>
      </c>
      <c r="G188" s="8">
        <v>7</v>
      </c>
      <c r="H188" s="8">
        <v>16</v>
      </c>
      <c r="I188" s="8">
        <v>16</v>
      </c>
      <c r="J188" s="8">
        <f t="shared" ref="J188:J196" si="12">SUM(E188:I188)</f>
        <v>44</v>
      </c>
      <c r="K188" s="8" t="s">
        <v>12</v>
      </c>
    </row>
    <row r="189" spans="1:11" x14ac:dyDescent="0.2">
      <c r="A189" s="14">
        <v>394</v>
      </c>
      <c r="B189" s="15"/>
      <c r="C189" s="8" t="s">
        <v>146</v>
      </c>
      <c r="D189" s="8" t="s">
        <v>147</v>
      </c>
      <c r="F189" s="8">
        <v>6</v>
      </c>
      <c r="G189" s="8">
        <v>8</v>
      </c>
      <c r="H189" s="8">
        <v>10</v>
      </c>
      <c r="I189" s="8">
        <v>11</v>
      </c>
      <c r="J189" s="8">
        <f t="shared" si="12"/>
        <v>35</v>
      </c>
      <c r="K189" s="8" t="s">
        <v>15</v>
      </c>
    </row>
    <row r="190" spans="1:11" x14ac:dyDescent="0.2">
      <c r="A190" s="44">
        <v>405</v>
      </c>
      <c r="B190" s="48"/>
      <c r="C190" s="45" t="s">
        <v>148</v>
      </c>
      <c r="D190" s="45" t="s">
        <v>149</v>
      </c>
      <c r="E190" s="45"/>
      <c r="F190" s="45"/>
      <c r="G190" s="45">
        <v>10</v>
      </c>
      <c r="H190" s="45">
        <v>7</v>
      </c>
      <c r="I190" s="45">
        <v>10</v>
      </c>
      <c r="J190" s="45">
        <f t="shared" si="12"/>
        <v>27</v>
      </c>
    </row>
    <row r="191" spans="1:11" x14ac:dyDescent="0.2">
      <c r="A191" s="45">
        <v>343</v>
      </c>
      <c r="B191" s="45"/>
      <c r="C191" s="45" t="s">
        <v>150</v>
      </c>
      <c r="D191" s="45" t="s">
        <v>151</v>
      </c>
      <c r="E191" s="45"/>
      <c r="F191" s="49"/>
      <c r="G191" s="45"/>
      <c r="H191" s="45">
        <v>14</v>
      </c>
      <c r="I191" s="45">
        <v>12</v>
      </c>
      <c r="J191" s="45">
        <f t="shared" si="12"/>
        <v>26</v>
      </c>
    </row>
    <row r="192" spans="1:11" x14ac:dyDescent="0.2">
      <c r="A192" s="52">
        <v>392</v>
      </c>
      <c r="B192" s="65"/>
      <c r="C192" s="50" t="s">
        <v>152</v>
      </c>
      <c r="D192" s="50" t="s">
        <v>138</v>
      </c>
      <c r="E192" s="50"/>
      <c r="F192" s="50">
        <v>2</v>
      </c>
      <c r="G192" s="50">
        <v>10</v>
      </c>
      <c r="H192" s="50">
        <v>6</v>
      </c>
      <c r="I192" s="50">
        <v>7</v>
      </c>
      <c r="J192" s="50">
        <f t="shared" si="12"/>
        <v>25</v>
      </c>
      <c r="K192" s="8">
        <v>3</v>
      </c>
    </row>
    <row r="193" spans="1:12" x14ac:dyDescent="0.2">
      <c r="A193" s="44">
        <v>406</v>
      </c>
      <c r="B193" s="48"/>
      <c r="C193" s="45" t="s">
        <v>153</v>
      </c>
      <c r="D193" s="45" t="s">
        <v>154</v>
      </c>
      <c r="E193" s="45"/>
      <c r="F193" s="45"/>
      <c r="G193" s="45">
        <v>5</v>
      </c>
      <c r="H193" s="45">
        <v>10</v>
      </c>
      <c r="I193" s="45">
        <v>7</v>
      </c>
      <c r="J193" s="45">
        <f t="shared" si="12"/>
        <v>22</v>
      </c>
    </row>
    <row r="194" spans="1:12" x14ac:dyDescent="0.2">
      <c r="A194" s="45">
        <v>352</v>
      </c>
      <c r="B194" s="45"/>
      <c r="C194" s="45" t="s">
        <v>146</v>
      </c>
      <c r="D194" s="45" t="s">
        <v>155</v>
      </c>
      <c r="E194" s="45">
        <v>6</v>
      </c>
      <c r="F194" s="49"/>
      <c r="G194" s="45"/>
      <c r="H194" s="45"/>
      <c r="I194" s="45"/>
      <c r="J194" s="45">
        <f t="shared" si="12"/>
        <v>6</v>
      </c>
    </row>
    <row r="195" spans="1:12" x14ac:dyDescent="0.2">
      <c r="A195" s="45">
        <v>369</v>
      </c>
      <c r="B195" s="45"/>
      <c r="C195" s="45" t="s">
        <v>156</v>
      </c>
      <c r="D195" s="45" t="s">
        <v>157</v>
      </c>
      <c r="E195" s="45">
        <v>5</v>
      </c>
      <c r="F195" s="49"/>
      <c r="G195" s="45"/>
      <c r="H195" s="45"/>
      <c r="I195" s="45"/>
      <c r="J195" s="45">
        <f t="shared" si="12"/>
        <v>5</v>
      </c>
    </row>
    <row r="196" spans="1:12" x14ac:dyDescent="0.2">
      <c r="A196" s="45">
        <v>348</v>
      </c>
      <c r="B196" s="45"/>
      <c r="C196" s="45" t="s">
        <v>153</v>
      </c>
      <c r="D196" s="45" t="s">
        <v>144</v>
      </c>
      <c r="E196" s="45">
        <v>4</v>
      </c>
      <c r="F196" s="49"/>
      <c r="G196" s="45"/>
      <c r="H196" s="45"/>
      <c r="I196" s="45"/>
      <c r="J196" s="45">
        <f t="shared" si="12"/>
        <v>4</v>
      </c>
    </row>
    <row r="197" spans="1:12" x14ac:dyDescent="0.2">
      <c r="A197" s="13"/>
      <c r="B197" s="71"/>
    </row>
    <row r="198" spans="1:12" s="8" customFormat="1" x14ac:dyDescent="0.2">
      <c r="A198" s="5" t="s">
        <v>158</v>
      </c>
      <c r="B198" s="6"/>
      <c r="C198" s="7"/>
      <c r="D198" s="7"/>
      <c r="E198" s="23" t="s">
        <v>4</v>
      </c>
      <c r="F198" s="23" t="s">
        <v>5</v>
      </c>
      <c r="G198" s="23" t="s">
        <v>6</v>
      </c>
      <c r="H198" s="23" t="s">
        <v>7</v>
      </c>
      <c r="I198" s="23" t="s">
        <v>8</v>
      </c>
      <c r="J198" s="23" t="s">
        <v>9</v>
      </c>
    </row>
    <row r="199" spans="1:12" x14ac:dyDescent="0.2">
      <c r="A199" s="8">
        <v>347</v>
      </c>
      <c r="B199" s="15"/>
      <c r="C199" s="8" t="s">
        <v>159</v>
      </c>
      <c r="D199" s="8" t="s">
        <v>160</v>
      </c>
      <c r="E199" s="8">
        <v>8</v>
      </c>
      <c r="F199" s="8">
        <v>8</v>
      </c>
      <c r="H199" s="8">
        <v>11</v>
      </c>
      <c r="I199" s="8">
        <v>12</v>
      </c>
      <c r="J199" s="24">
        <f t="shared" ref="J199:J209" si="13">SUM(E199:I199)</f>
        <v>39</v>
      </c>
      <c r="K199" s="8" t="s">
        <v>12</v>
      </c>
      <c r="L199" s="34"/>
    </row>
    <row r="200" spans="1:12" x14ac:dyDescent="0.2">
      <c r="A200" s="8">
        <v>349</v>
      </c>
      <c r="B200" s="15"/>
      <c r="C200" s="8" t="s">
        <v>161</v>
      </c>
      <c r="D200" s="8" t="s">
        <v>149</v>
      </c>
      <c r="E200" s="8">
        <v>7</v>
      </c>
      <c r="F200" s="8">
        <v>6</v>
      </c>
      <c r="H200" s="8">
        <v>7</v>
      </c>
      <c r="I200" s="8">
        <v>7</v>
      </c>
      <c r="J200" s="24">
        <f t="shared" si="13"/>
        <v>27</v>
      </c>
      <c r="K200" s="8" t="s">
        <v>15</v>
      </c>
      <c r="L200" s="34"/>
    </row>
    <row r="201" spans="1:12" x14ac:dyDescent="0.2">
      <c r="A201" s="8">
        <v>404</v>
      </c>
      <c r="B201" s="15"/>
      <c r="C201" s="8" t="s">
        <v>42</v>
      </c>
      <c r="D201" s="8" t="s">
        <v>116</v>
      </c>
      <c r="E201" s="21"/>
      <c r="G201" s="8">
        <v>7</v>
      </c>
      <c r="H201" s="8">
        <v>8</v>
      </c>
      <c r="I201" s="8">
        <v>7</v>
      </c>
      <c r="J201" s="24">
        <f t="shared" si="13"/>
        <v>22</v>
      </c>
      <c r="L201" s="34"/>
    </row>
    <row r="202" spans="1:12" x14ac:dyDescent="0.2">
      <c r="A202" s="8">
        <v>346</v>
      </c>
      <c r="B202" s="15"/>
      <c r="C202" s="8" t="s">
        <v>71</v>
      </c>
      <c r="D202" s="8" t="s">
        <v>72</v>
      </c>
      <c r="E202" s="8">
        <v>6</v>
      </c>
      <c r="F202" s="8">
        <v>3</v>
      </c>
      <c r="G202" s="8">
        <v>3</v>
      </c>
      <c r="H202" s="8">
        <v>5</v>
      </c>
      <c r="I202" s="8">
        <v>4</v>
      </c>
      <c r="J202" s="24">
        <f t="shared" si="13"/>
        <v>21</v>
      </c>
      <c r="L202" s="34"/>
    </row>
    <row r="203" spans="1:12" x14ac:dyDescent="0.2">
      <c r="A203" s="8">
        <v>356</v>
      </c>
      <c r="B203" s="71"/>
      <c r="C203" t="s">
        <v>36</v>
      </c>
      <c r="D203" t="s">
        <v>37</v>
      </c>
      <c r="E203">
        <v>6</v>
      </c>
      <c r="F203" s="8">
        <v>1</v>
      </c>
      <c r="G203">
        <v>2</v>
      </c>
      <c r="H203" s="8">
        <v>3</v>
      </c>
      <c r="I203" s="8">
        <v>3</v>
      </c>
      <c r="J203" s="24">
        <f t="shared" si="13"/>
        <v>15</v>
      </c>
      <c r="L203" s="34"/>
    </row>
    <row r="204" spans="1:12" x14ac:dyDescent="0.2">
      <c r="A204" s="8">
        <v>358</v>
      </c>
      <c r="B204" s="71"/>
      <c r="C204" t="s">
        <v>62</v>
      </c>
      <c r="D204" t="s">
        <v>63</v>
      </c>
      <c r="E204" s="21"/>
      <c r="F204" s="8">
        <v>3</v>
      </c>
      <c r="G204">
        <v>2</v>
      </c>
      <c r="H204" s="8">
        <v>3</v>
      </c>
      <c r="I204" s="8">
        <v>4</v>
      </c>
      <c r="J204" s="24">
        <f t="shared" si="13"/>
        <v>12</v>
      </c>
    </row>
    <row r="205" spans="1:12" x14ac:dyDescent="0.2">
      <c r="A205" s="8">
        <v>361</v>
      </c>
      <c r="B205" s="71"/>
      <c r="C205" t="s">
        <v>69</v>
      </c>
      <c r="D205" t="s">
        <v>70</v>
      </c>
      <c r="E205"/>
      <c r="G205"/>
      <c r="H205" s="8">
        <v>4</v>
      </c>
      <c r="I205" s="8">
        <v>4</v>
      </c>
      <c r="J205" s="24">
        <f t="shared" si="13"/>
        <v>8</v>
      </c>
    </row>
    <row r="206" spans="1:12" x14ac:dyDescent="0.2">
      <c r="A206" s="51">
        <v>353</v>
      </c>
      <c r="B206" s="55"/>
      <c r="C206" s="51" t="s">
        <v>159</v>
      </c>
      <c r="D206" s="51" t="s">
        <v>147</v>
      </c>
      <c r="E206" s="51">
        <v>3</v>
      </c>
      <c r="F206" s="51"/>
      <c r="G206" s="51"/>
      <c r="H206" s="51"/>
      <c r="I206" s="51"/>
      <c r="J206" s="63">
        <f t="shared" si="13"/>
        <v>3</v>
      </c>
    </row>
    <row r="207" spans="1:12" x14ac:dyDescent="0.2">
      <c r="A207" s="51">
        <v>410</v>
      </c>
      <c r="B207" s="55"/>
      <c r="C207" s="51" t="s">
        <v>162</v>
      </c>
      <c r="D207" s="51" t="s">
        <v>134</v>
      </c>
      <c r="E207" s="58"/>
      <c r="F207" s="51"/>
      <c r="G207" s="51">
        <v>2</v>
      </c>
      <c r="H207" s="51"/>
      <c r="I207" s="51"/>
      <c r="J207" s="63">
        <f t="shared" si="13"/>
        <v>2</v>
      </c>
    </row>
    <row r="208" spans="1:12" x14ac:dyDescent="0.2">
      <c r="A208" s="51">
        <v>344</v>
      </c>
      <c r="B208" s="55"/>
      <c r="C208" s="51" t="s">
        <v>125</v>
      </c>
      <c r="D208" s="51" t="s">
        <v>126</v>
      </c>
      <c r="E208" s="51"/>
      <c r="F208" s="51"/>
      <c r="G208" s="51"/>
      <c r="H208" s="51">
        <v>1</v>
      </c>
      <c r="I208" s="51">
        <v>1</v>
      </c>
      <c r="J208" s="63">
        <f t="shared" si="13"/>
        <v>2</v>
      </c>
    </row>
    <row r="209" spans="1:13" x14ac:dyDescent="0.2">
      <c r="A209" s="51">
        <v>383</v>
      </c>
      <c r="B209" s="55"/>
      <c r="C209" s="51" t="s">
        <v>28</v>
      </c>
      <c r="D209" s="51" t="s">
        <v>29</v>
      </c>
      <c r="E209" s="51">
        <v>1</v>
      </c>
      <c r="F209" s="51"/>
      <c r="G209" s="51"/>
      <c r="H209" s="51"/>
      <c r="I209" s="51"/>
      <c r="J209" s="63">
        <f t="shared" si="13"/>
        <v>1</v>
      </c>
    </row>
    <row r="210" spans="1:13" x14ac:dyDescent="0.2">
      <c r="B210" s="71"/>
    </row>
    <row r="211" spans="1:13" s="8" customFormat="1" x14ac:dyDescent="0.2">
      <c r="A211" s="5" t="s">
        <v>163</v>
      </c>
      <c r="B211" s="6"/>
      <c r="C211" s="7"/>
      <c r="D211" s="7"/>
      <c r="E211" s="23" t="s">
        <v>4</v>
      </c>
      <c r="F211" s="23" t="s">
        <v>5</v>
      </c>
      <c r="G211" s="23" t="s">
        <v>6</v>
      </c>
      <c r="H211" s="23" t="s">
        <v>7</v>
      </c>
      <c r="I211" s="23" t="s">
        <v>8</v>
      </c>
      <c r="J211" s="23" t="s">
        <v>9</v>
      </c>
    </row>
    <row r="212" spans="1:13" x14ac:dyDescent="0.2">
      <c r="A212" s="8">
        <v>283</v>
      </c>
      <c r="C212" t="s">
        <v>80</v>
      </c>
      <c r="D212" t="s">
        <v>81</v>
      </c>
      <c r="E212">
        <v>4</v>
      </c>
      <c r="F212">
        <v>3</v>
      </c>
      <c r="G212" s="8">
        <v>2</v>
      </c>
      <c r="H212" s="8">
        <v>1</v>
      </c>
      <c r="I212" s="8">
        <v>1</v>
      </c>
      <c r="J212" s="24">
        <f t="shared" ref="J212:J218" si="14">SUM(E212:I212)</f>
        <v>11</v>
      </c>
      <c r="K212" s="8" t="s">
        <v>12</v>
      </c>
    </row>
    <row r="213" spans="1:13" x14ac:dyDescent="0.2">
      <c r="A213" s="13">
        <v>397</v>
      </c>
      <c r="C213" s="11" t="s">
        <v>23</v>
      </c>
      <c r="D213" s="11" t="s">
        <v>66</v>
      </c>
      <c r="E213" s="28"/>
      <c r="G213" s="8">
        <v>3</v>
      </c>
      <c r="H213" s="8">
        <v>3</v>
      </c>
      <c r="I213" s="8">
        <v>3</v>
      </c>
      <c r="J213" s="24">
        <f t="shared" si="14"/>
        <v>9</v>
      </c>
      <c r="K213" s="8" t="s">
        <v>15</v>
      </c>
    </row>
    <row r="214" spans="1:13" x14ac:dyDescent="0.2">
      <c r="A214" s="51">
        <v>367</v>
      </c>
      <c r="B214" s="55"/>
      <c r="C214" s="51" t="s">
        <v>121</v>
      </c>
      <c r="D214" s="51" t="s">
        <v>122</v>
      </c>
      <c r="E214" s="51">
        <v>3</v>
      </c>
      <c r="F214" s="51">
        <v>4</v>
      </c>
      <c r="G214" s="51"/>
      <c r="H214" s="51"/>
      <c r="I214" s="51"/>
      <c r="J214" s="63">
        <f t="shared" si="14"/>
        <v>7</v>
      </c>
    </row>
    <row r="215" spans="1:13" x14ac:dyDescent="0.2">
      <c r="A215" s="8">
        <v>412</v>
      </c>
      <c r="C215" t="s">
        <v>87</v>
      </c>
      <c r="D215" t="s">
        <v>88</v>
      </c>
      <c r="E215">
        <v>2</v>
      </c>
      <c r="H215" s="8">
        <v>2</v>
      </c>
      <c r="I215" s="8">
        <v>2</v>
      </c>
      <c r="J215" s="24">
        <f t="shared" si="14"/>
        <v>6</v>
      </c>
    </row>
    <row r="216" spans="1:13" x14ac:dyDescent="0.2">
      <c r="A216" s="51">
        <v>378</v>
      </c>
      <c r="B216" s="51"/>
      <c r="C216" s="51" t="s">
        <v>38</v>
      </c>
      <c r="D216" s="51" t="s">
        <v>39</v>
      </c>
      <c r="E216" s="51">
        <v>1</v>
      </c>
      <c r="F216" s="51">
        <v>2</v>
      </c>
      <c r="G216" s="51"/>
      <c r="H216" s="51"/>
      <c r="I216" s="51"/>
      <c r="J216" s="63">
        <f t="shared" si="14"/>
        <v>3</v>
      </c>
    </row>
    <row r="217" spans="1:13" x14ac:dyDescent="0.2">
      <c r="A217" s="53">
        <v>409</v>
      </c>
      <c r="B217" s="51"/>
      <c r="C217" s="57" t="s">
        <v>127</v>
      </c>
      <c r="D217" s="57" t="s">
        <v>128</v>
      </c>
      <c r="E217" s="67"/>
      <c r="F217" s="51"/>
      <c r="G217" s="51">
        <v>1</v>
      </c>
      <c r="H217" s="51"/>
      <c r="I217" s="51"/>
      <c r="J217" s="63">
        <f t="shared" si="14"/>
        <v>1</v>
      </c>
    </row>
    <row r="218" spans="1:13" x14ac:dyDescent="0.2">
      <c r="A218" s="53">
        <v>360</v>
      </c>
      <c r="B218" s="51"/>
      <c r="C218" s="57" t="s">
        <v>32</v>
      </c>
      <c r="D218" s="57" t="s">
        <v>33</v>
      </c>
      <c r="E218" s="67"/>
      <c r="F218" s="51">
        <v>1</v>
      </c>
      <c r="G218" s="51"/>
      <c r="H218" s="51"/>
      <c r="I218" s="51"/>
      <c r="J218" s="63">
        <f t="shared" si="14"/>
        <v>1</v>
      </c>
    </row>
    <row r="219" spans="1:13" x14ac:dyDescent="0.2">
      <c r="B219" s="71"/>
    </row>
    <row r="220" spans="1:13" s="8" customFormat="1" x14ac:dyDescent="0.2">
      <c r="A220" s="5" t="s">
        <v>164</v>
      </c>
      <c r="B220" s="6"/>
      <c r="C220" s="7"/>
      <c r="D220" s="7"/>
      <c r="E220" s="30" t="s">
        <v>4</v>
      </c>
      <c r="F220" s="23" t="s">
        <v>5</v>
      </c>
      <c r="G220" s="23" t="s">
        <v>6</v>
      </c>
      <c r="H220" s="23" t="s">
        <v>7</v>
      </c>
      <c r="I220" s="23" t="s">
        <v>8</v>
      </c>
      <c r="J220" s="31" t="s">
        <v>9</v>
      </c>
    </row>
    <row r="221" spans="1:13" x14ac:dyDescent="0.2">
      <c r="A221" s="8">
        <v>350</v>
      </c>
      <c r="B221" s="8"/>
      <c r="C221" s="8" t="s">
        <v>52</v>
      </c>
      <c r="D221" s="8" t="s">
        <v>53</v>
      </c>
      <c r="E221" s="8">
        <v>2</v>
      </c>
      <c r="F221" s="19">
        <v>4</v>
      </c>
      <c r="G221" s="19">
        <v>3</v>
      </c>
      <c r="H221" s="19">
        <v>2</v>
      </c>
      <c r="I221" s="19">
        <v>2</v>
      </c>
      <c r="J221" s="24">
        <f>SUM(E221:I221)</f>
        <v>13</v>
      </c>
      <c r="K221" s="8" t="s">
        <v>15</v>
      </c>
      <c r="M221" s="34"/>
    </row>
    <row r="222" spans="1:13" s="8" customFormat="1" x14ac:dyDescent="0.2">
      <c r="A222" s="8">
        <v>3636</v>
      </c>
      <c r="B222"/>
      <c r="C222" t="s">
        <v>21</v>
      </c>
      <c r="D222" t="s">
        <v>22</v>
      </c>
      <c r="E222">
        <v>5</v>
      </c>
      <c r="F222" s="19"/>
      <c r="G222" s="19"/>
      <c r="H222" s="19">
        <v>4</v>
      </c>
      <c r="I222" s="19">
        <v>4</v>
      </c>
      <c r="J222" s="24">
        <f>SUM(E222:I222)</f>
        <v>13</v>
      </c>
      <c r="K222" s="8" t="s">
        <v>103</v>
      </c>
      <c r="M222" s="34"/>
    </row>
    <row r="223" spans="1:13" x14ac:dyDescent="0.2">
      <c r="A223" s="8">
        <v>282</v>
      </c>
      <c r="C223" t="s">
        <v>23</v>
      </c>
      <c r="D223" t="s">
        <v>24</v>
      </c>
      <c r="E223">
        <v>2</v>
      </c>
      <c r="F223" s="19">
        <v>2</v>
      </c>
      <c r="G223" s="19">
        <v>3</v>
      </c>
      <c r="H223" s="19"/>
      <c r="I223" s="19"/>
      <c r="J223" s="24">
        <f>SUM(E223:I223)</f>
        <v>7</v>
      </c>
      <c r="M223" s="34"/>
    </row>
    <row r="224" spans="1:13" x14ac:dyDescent="0.2">
      <c r="A224" s="51">
        <v>389</v>
      </c>
      <c r="B224" s="51"/>
      <c r="C224" s="51" t="s">
        <v>25</v>
      </c>
      <c r="D224" s="51" t="s">
        <v>26</v>
      </c>
      <c r="E224" s="56"/>
      <c r="F224" s="54">
        <v>6</v>
      </c>
      <c r="G224" s="54"/>
      <c r="H224" s="54"/>
      <c r="I224" s="54"/>
      <c r="J224" s="63">
        <f>SUM(E224:I224)</f>
        <v>6</v>
      </c>
    </row>
    <row r="225" spans="1:10" x14ac:dyDescent="0.2">
      <c r="A225" s="13"/>
      <c r="C225" s="11"/>
      <c r="D225" s="11"/>
      <c r="E225" s="20"/>
      <c r="F225" s="19"/>
      <c r="G225" s="19"/>
      <c r="H225" s="19"/>
      <c r="I225" s="19"/>
      <c r="J225" s="24"/>
    </row>
    <row r="226" spans="1:10" x14ac:dyDescent="0.2">
      <c r="A226" s="13"/>
      <c r="C226" s="11"/>
      <c r="D226" s="11"/>
      <c r="E226" s="20"/>
      <c r="F226" s="19"/>
      <c r="G226" s="19"/>
      <c r="H226" s="19"/>
      <c r="I226" s="19"/>
      <c r="J226" s="24"/>
    </row>
    <row r="227" spans="1:10" x14ac:dyDescent="0.2">
      <c r="A227" s="13"/>
      <c r="B227" s="71"/>
      <c r="C227" s="8"/>
      <c r="D227" s="8"/>
      <c r="E227" s="17"/>
      <c r="J227" s="24"/>
    </row>
    <row r="228" spans="1:10" x14ac:dyDescent="0.2">
      <c r="A228" s="13"/>
      <c r="B228" s="71"/>
      <c r="C228" s="8"/>
      <c r="D228" s="8"/>
      <c r="E228" s="17"/>
      <c r="J228" s="24"/>
    </row>
    <row r="229" spans="1:10" x14ac:dyDescent="0.2">
      <c r="B229" s="71"/>
    </row>
    <row r="230" spans="1:10" x14ac:dyDescent="0.2">
      <c r="A230" t="s">
        <v>165</v>
      </c>
      <c r="B230" s="12" t="s">
        <v>166</v>
      </c>
    </row>
    <row r="231" spans="1:10" x14ac:dyDescent="0.2">
      <c r="A231" s="29"/>
      <c r="B231" s="12" t="s">
        <v>167</v>
      </c>
    </row>
    <row r="232" spans="1:10" x14ac:dyDescent="0.2">
      <c r="A232" s="16"/>
      <c r="B232" t="s">
        <v>168</v>
      </c>
    </row>
    <row r="233" spans="1:10" x14ac:dyDescent="0.2">
      <c r="A233" s="22"/>
      <c r="B233" t="s">
        <v>169</v>
      </c>
    </row>
    <row r="234" spans="1:10" x14ac:dyDescent="0.2">
      <c r="A234" s="32"/>
      <c r="B234" t="s">
        <v>170</v>
      </c>
    </row>
    <row r="235" spans="1:10" x14ac:dyDescent="0.2">
      <c r="A235" s="51"/>
      <c r="B235" t="s">
        <v>171</v>
      </c>
    </row>
    <row r="236" spans="1:10" x14ac:dyDescent="0.2">
      <c r="A236" t="s">
        <v>172</v>
      </c>
    </row>
    <row r="237" spans="1:10" x14ac:dyDescent="0.2">
      <c r="A237" t="s">
        <v>173</v>
      </c>
    </row>
    <row r="238" spans="1:10" x14ac:dyDescent="0.2">
      <c r="A238" t="s">
        <v>174</v>
      </c>
    </row>
    <row r="239" spans="1:10" x14ac:dyDescent="0.2">
      <c r="A239" t="s">
        <v>175</v>
      </c>
    </row>
    <row r="240" spans="1:10" x14ac:dyDescent="0.2">
      <c r="A240" t="s">
        <v>176</v>
      </c>
    </row>
    <row r="241" spans="1:1" x14ac:dyDescent="0.2">
      <c r="A241" t="s">
        <v>177</v>
      </c>
    </row>
    <row r="242" spans="1:1" x14ac:dyDescent="0.2">
      <c r="A242" t="s">
        <v>178</v>
      </c>
    </row>
  </sheetData>
  <sortState xmlns:xlrd2="http://schemas.microsoft.com/office/spreadsheetml/2017/richdata2" ref="A221:J224">
    <sortCondition descending="1" ref="J221:J2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 County</dc:creator>
  <cp:keywords/>
  <dc:description/>
  <cp:lastModifiedBy>Microsoft Office User</cp:lastModifiedBy>
  <cp:revision/>
  <dcterms:created xsi:type="dcterms:W3CDTF">2019-04-25T00:58:56Z</dcterms:created>
  <dcterms:modified xsi:type="dcterms:W3CDTF">2021-10-19T14:54:56Z</dcterms:modified>
  <cp:category/>
  <cp:contentStatus/>
</cp:coreProperties>
</file>